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240" yWindow="405" windowWidth="14805" windowHeight="7710"/>
  </bookViews>
  <sheets>
    <sheet name="Raport zarządczy" sheetId="1" r:id="rId1"/>
    <sheet name="Zestawienie dzienne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E140" i="1" l="1"/>
  <c r="D140" i="1"/>
  <c r="C140" i="1"/>
  <c r="B140" i="1"/>
  <c r="C360" i="2" l="1"/>
  <c r="D360" i="2"/>
  <c r="E360" i="2"/>
  <c r="F360" i="2"/>
  <c r="C361" i="2"/>
  <c r="D361" i="2"/>
  <c r="E361" i="2"/>
  <c r="F361" i="2"/>
  <c r="C362" i="2"/>
  <c r="D362" i="2"/>
  <c r="E362" i="2"/>
  <c r="F362" i="2"/>
  <c r="C363" i="2"/>
  <c r="D363" i="2"/>
  <c r="E363" i="2"/>
  <c r="F363" i="2"/>
  <c r="C364" i="2"/>
  <c r="D364" i="2"/>
  <c r="E364" i="2"/>
  <c r="F364" i="2"/>
  <c r="C365" i="2"/>
  <c r="D365" i="2"/>
  <c r="E365" i="2"/>
  <c r="F365" i="2"/>
  <c r="D359" i="2"/>
  <c r="E359" i="2"/>
  <c r="F359" i="2"/>
  <c r="C359" i="2"/>
  <c r="D55" i="1"/>
  <c r="C55" i="1"/>
  <c r="E139" i="1" l="1"/>
  <c r="D139" i="1"/>
  <c r="C139" i="1"/>
  <c r="B139" i="1"/>
  <c r="C353" i="2" l="1"/>
  <c r="D353" i="2"/>
  <c r="E353" i="2"/>
  <c r="F353" i="2"/>
  <c r="C354" i="2"/>
  <c r="D354" i="2"/>
  <c r="E354" i="2"/>
  <c r="F354" i="2"/>
  <c r="C355" i="2"/>
  <c r="D355" i="2"/>
  <c r="E355" i="2"/>
  <c r="F355" i="2"/>
  <c r="C356" i="2"/>
  <c r="D356" i="2"/>
  <c r="E356" i="2"/>
  <c r="F356" i="2"/>
  <c r="C357" i="2"/>
  <c r="D357" i="2"/>
  <c r="E357" i="2"/>
  <c r="F357" i="2"/>
  <c r="C358" i="2"/>
  <c r="D358" i="2"/>
  <c r="E358" i="2"/>
  <c r="F358" i="2"/>
  <c r="D352" i="2"/>
  <c r="E352" i="2"/>
  <c r="F352" i="2"/>
  <c r="C352" i="2"/>
  <c r="D54" i="1"/>
  <c r="C54" i="1"/>
  <c r="E138" i="1" l="1"/>
  <c r="D138" i="1"/>
  <c r="C138" i="1"/>
  <c r="B138" i="1"/>
  <c r="C346" i="2" l="1"/>
  <c r="D346" i="2"/>
  <c r="E346" i="2"/>
  <c r="F346" i="2"/>
  <c r="C347" i="2"/>
  <c r="D347" i="2"/>
  <c r="E347" i="2"/>
  <c r="F347" i="2"/>
  <c r="C348" i="2"/>
  <c r="D348" i="2"/>
  <c r="E348" i="2"/>
  <c r="F348" i="2"/>
  <c r="C349" i="2"/>
  <c r="D349" i="2"/>
  <c r="E349" i="2"/>
  <c r="F349" i="2"/>
  <c r="C350" i="2"/>
  <c r="D350" i="2"/>
  <c r="E350" i="2"/>
  <c r="F350" i="2"/>
  <c r="C351" i="2"/>
  <c r="D351" i="2"/>
  <c r="E351" i="2"/>
  <c r="F351" i="2"/>
  <c r="D345" i="2"/>
  <c r="E345" i="2"/>
  <c r="F345" i="2"/>
  <c r="C345" i="2"/>
  <c r="D53" i="1"/>
  <c r="C53" i="1"/>
  <c r="E137" i="1" l="1"/>
  <c r="D137" i="1"/>
  <c r="C137" i="1"/>
  <c r="B137" i="1"/>
  <c r="C339" i="2" l="1"/>
  <c r="D339" i="2"/>
  <c r="E339" i="2"/>
  <c r="F339" i="2"/>
  <c r="C340" i="2"/>
  <c r="D340" i="2"/>
  <c r="E340" i="2"/>
  <c r="F340" i="2"/>
  <c r="C341" i="2"/>
  <c r="D341" i="2"/>
  <c r="E341" i="2"/>
  <c r="F341" i="2"/>
  <c r="C342" i="2"/>
  <c r="D342" i="2"/>
  <c r="E342" i="2"/>
  <c r="F342" i="2"/>
  <c r="C343" i="2"/>
  <c r="D343" i="2"/>
  <c r="E343" i="2"/>
  <c r="F343" i="2"/>
  <c r="C344" i="2"/>
  <c r="D344" i="2"/>
  <c r="E344" i="2"/>
  <c r="F344" i="2"/>
  <c r="D338" i="2"/>
  <c r="E338" i="2"/>
  <c r="F338" i="2"/>
  <c r="C338" i="2"/>
  <c r="C337" i="2"/>
  <c r="D337" i="2"/>
  <c r="E337" i="2"/>
  <c r="F337" i="2"/>
  <c r="D336" i="2"/>
  <c r="E336" i="2"/>
  <c r="F336" i="2"/>
  <c r="D52" i="1"/>
  <c r="C52" i="1"/>
  <c r="F335" i="2" l="1"/>
  <c r="E335" i="2"/>
  <c r="D335" i="2"/>
  <c r="C335" i="2"/>
  <c r="C336" i="2"/>
  <c r="E136" i="1" l="1"/>
  <c r="D136" i="1"/>
  <c r="C136" i="1"/>
  <c r="B136" i="1"/>
  <c r="E334" i="2"/>
  <c r="F334" i="2"/>
  <c r="D334" i="2" l="1"/>
  <c r="C334" i="2"/>
  <c r="C333" i="2"/>
  <c r="D51" i="1" l="1"/>
  <c r="C51" i="1"/>
  <c r="F333" i="2" l="1"/>
  <c r="E333" i="2"/>
  <c r="D333" i="2"/>
  <c r="F332" i="2"/>
  <c r="E332" i="2"/>
  <c r="F331" i="2"/>
  <c r="E331" i="2"/>
  <c r="D332" i="2"/>
  <c r="D331" i="2"/>
  <c r="C332" i="2"/>
  <c r="C331" i="2"/>
  <c r="E135" i="1" l="1"/>
  <c r="D135" i="1"/>
  <c r="C135" i="1"/>
  <c r="B135" i="1"/>
  <c r="C325" i="2" l="1"/>
  <c r="D325" i="2"/>
  <c r="E325" i="2"/>
  <c r="F325" i="2"/>
  <c r="C326" i="2"/>
  <c r="D326" i="2"/>
  <c r="E326" i="2"/>
  <c r="F326" i="2"/>
  <c r="C327" i="2"/>
  <c r="D327" i="2"/>
  <c r="E327" i="2"/>
  <c r="F327" i="2"/>
  <c r="C328" i="2"/>
  <c r="D328" i="2"/>
  <c r="E328" i="2"/>
  <c r="F328" i="2"/>
  <c r="C329" i="2"/>
  <c r="D329" i="2"/>
  <c r="E329" i="2"/>
  <c r="F329" i="2"/>
  <c r="C330" i="2"/>
  <c r="D330" i="2"/>
  <c r="E330" i="2"/>
  <c r="F330" i="2"/>
  <c r="D324" i="2"/>
  <c r="E324" i="2"/>
  <c r="F324" i="2"/>
  <c r="C324" i="2"/>
  <c r="D50" i="1"/>
  <c r="C50" i="1"/>
  <c r="E134" i="1" l="1"/>
  <c r="D134" i="1"/>
  <c r="C134" i="1"/>
  <c r="B134" i="1"/>
  <c r="C318" i="2" l="1"/>
  <c r="D318" i="2"/>
  <c r="E318" i="2"/>
  <c r="F318" i="2"/>
  <c r="C319" i="2"/>
  <c r="D319" i="2"/>
  <c r="E319" i="2"/>
  <c r="F319" i="2"/>
  <c r="C320" i="2"/>
  <c r="D320" i="2"/>
  <c r="E320" i="2"/>
  <c r="F320" i="2"/>
  <c r="C321" i="2"/>
  <c r="D321" i="2"/>
  <c r="E321" i="2"/>
  <c r="F321" i="2"/>
  <c r="C322" i="2"/>
  <c r="D322" i="2"/>
  <c r="E322" i="2"/>
  <c r="F322" i="2"/>
  <c r="C323" i="2"/>
  <c r="D323" i="2"/>
  <c r="E323" i="2"/>
  <c r="F323" i="2"/>
  <c r="D317" i="2"/>
  <c r="E317" i="2"/>
  <c r="F317" i="2"/>
  <c r="C317" i="2"/>
  <c r="D49" i="1"/>
  <c r="C49" i="1"/>
  <c r="E133" i="1" l="1"/>
  <c r="D133" i="1"/>
  <c r="C133" i="1"/>
  <c r="B133" i="1"/>
  <c r="D48" i="1" l="1"/>
  <c r="C48" i="1"/>
  <c r="C311" i="2"/>
  <c r="D311" i="2"/>
  <c r="E311" i="2"/>
  <c r="F311" i="2"/>
  <c r="C312" i="2"/>
  <c r="D312" i="2"/>
  <c r="E312" i="2"/>
  <c r="F312" i="2"/>
  <c r="C313" i="2"/>
  <c r="D313" i="2"/>
  <c r="E313" i="2"/>
  <c r="F313" i="2"/>
  <c r="C314" i="2"/>
  <c r="D314" i="2"/>
  <c r="E314" i="2"/>
  <c r="F314" i="2"/>
  <c r="C315" i="2"/>
  <c r="D315" i="2"/>
  <c r="E315" i="2"/>
  <c r="F315" i="2"/>
  <c r="C316" i="2"/>
  <c r="D316" i="2"/>
  <c r="E316" i="2"/>
  <c r="F316" i="2"/>
  <c r="D310" i="2"/>
  <c r="E310" i="2"/>
  <c r="F310" i="2"/>
  <c r="C310" i="2"/>
  <c r="E132" i="1" l="1"/>
  <c r="D132" i="1"/>
  <c r="C132" i="1"/>
  <c r="B132" i="1"/>
  <c r="D47" i="1" l="1"/>
  <c r="C47" i="1"/>
  <c r="C304" i="2" l="1"/>
  <c r="D304" i="2"/>
  <c r="E304" i="2"/>
  <c r="F304" i="2"/>
  <c r="C305" i="2"/>
  <c r="D305" i="2"/>
  <c r="E305" i="2"/>
  <c r="F305" i="2"/>
  <c r="C306" i="2"/>
  <c r="D306" i="2"/>
  <c r="E306" i="2"/>
  <c r="F306" i="2"/>
  <c r="C307" i="2"/>
  <c r="D307" i="2"/>
  <c r="E307" i="2"/>
  <c r="F307" i="2"/>
  <c r="C308" i="2"/>
  <c r="D308" i="2"/>
  <c r="E308" i="2"/>
  <c r="F308" i="2"/>
  <c r="C309" i="2"/>
  <c r="D309" i="2"/>
  <c r="E309" i="2"/>
  <c r="F309" i="2"/>
  <c r="D303" i="2"/>
  <c r="E303" i="2"/>
  <c r="F303" i="2"/>
  <c r="C303" i="2"/>
  <c r="E297" i="2" l="1"/>
  <c r="F297" i="2"/>
  <c r="E298" i="2"/>
  <c r="F298" i="2"/>
  <c r="E299" i="2"/>
  <c r="F299" i="2"/>
  <c r="E300" i="2"/>
  <c r="F300" i="2"/>
  <c r="E301" i="2"/>
  <c r="F301" i="2"/>
  <c r="E302" i="2"/>
  <c r="F302" i="2"/>
  <c r="F296" i="2"/>
  <c r="E296" i="2"/>
  <c r="C300" i="2"/>
  <c r="D300" i="2"/>
  <c r="C301" i="2"/>
  <c r="D301" i="2"/>
  <c r="C302" i="2"/>
  <c r="D302" i="2"/>
  <c r="E131" i="1" l="1"/>
  <c r="D131" i="1"/>
  <c r="C131" i="1"/>
  <c r="B131" i="1"/>
  <c r="D299" i="2"/>
  <c r="C299" i="2"/>
  <c r="D298" i="2" l="1"/>
  <c r="C298" i="2"/>
  <c r="D46" i="1" l="1"/>
  <c r="C46" i="1"/>
  <c r="C45" i="1"/>
  <c r="D297" i="2"/>
  <c r="C297" i="2"/>
  <c r="D296" i="2"/>
  <c r="C296" i="2"/>
  <c r="D295" i="2" l="1"/>
  <c r="C295" i="2"/>
  <c r="E130" i="1" l="1"/>
  <c r="D130" i="1"/>
  <c r="C130" i="1"/>
  <c r="B130" i="1"/>
  <c r="C290" i="2" l="1"/>
  <c r="D290" i="2"/>
  <c r="E290" i="2"/>
  <c r="F290" i="2"/>
  <c r="C291" i="2"/>
  <c r="D291" i="2"/>
  <c r="E291" i="2"/>
  <c r="F291" i="2"/>
  <c r="C292" i="2"/>
  <c r="D292" i="2"/>
  <c r="E292" i="2"/>
  <c r="F292" i="2"/>
  <c r="C293" i="2"/>
  <c r="D293" i="2"/>
  <c r="E293" i="2"/>
  <c r="F293" i="2"/>
  <c r="C294" i="2"/>
  <c r="D294" i="2"/>
  <c r="E294" i="2"/>
  <c r="F294" i="2"/>
  <c r="E295" i="2"/>
  <c r="F295" i="2"/>
  <c r="D289" i="2"/>
  <c r="E289" i="2"/>
  <c r="F289" i="2"/>
  <c r="C289" i="2"/>
  <c r="D45" i="1"/>
  <c r="E129" i="1" l="1"/>
  <c r="D129" i="1"/>
  <c r="C129" i="1"/>
  <c r="B129" i="1"/>
  <c r="C283" i="2" l="1"/>
  <c r="D283" i="2"/>
  <c r="E283" i="2"/>
  <c r="F283" i="2"/>
  <c r="C284" i="2"/>
  <c r="D284" i="2"/>
  <c r="E284" i="2"/>
  <c r="F284" i="2"/>
  <c r="C285" i="2"/>
  <c r="D285" i="2"/>
  <c r="E285" i="2"/>
  <c r="F285" i="2"/>
  <c r="C286" i="2"/>
  <c r="D286" i="2"/>
  <c r="E286" i="2"/>
  <c r="F286" i="2"/>
  <c r="C287" i="2"/>
  <c r="D287" i="2"/>
  <c r="E287" i="2"/>
  <c r="F287" i="2"/>
  <c r="C288" i="2"/>
  <c r="D288" i="2"/>
  <c r="E288" i="2"/>
  <c r="F288" i="2"/>
  <c r="D282" i="2"/>
  <c r="E282" i="2"/>
  <c r="F282" i="2"/>
  <c r="C282" i="2"/>
  <c r="D44" i="1"/>
  <c r="C44" i="1"/>
  <c r="E128" i="1" l="1"/>
  <c r="E141" i="1" s="1"/>
  <c r="D128" i="1"/>
  <c r="D141" i="1" s="1"/>
  <c r="C128" i="1"/>
  <c r="C141" i="1" s="1"/>
  <c r="B128" i="1"/>
  <c r="B141" i="1" s="1"/>
  <c r="C276" i="2"/>
  <c r="D276" i="2"/>
  <c r="E276" i="2"/>
  <c r="F276" i="2"/>
  <c r="C277" i="2"/>
  <c r="D277" i="2"/>
  <c r="E277" i="2"/>
  <c r="F277" i="2"/>
  <c r="C278" i="2"/>
  <c r="D278" i="2"/>
  <c r="E278" i="2"/>
  <c r="F278" i="2"/>
  <c r="C279" i="2"/>
  <c r="D279" i="2"/>
  <c r="E279" i="2"/>
  <c r="F279" i="2"/>
  <c r="C280" i="2"/>
  <c r="D280" i="2"/>
  <c r="E280" i="2"/>
  <c r="F280" i="2"/>
  <c r="C281" i="2"/>
  <c r="D281" i="2"/>
  <c r="E281" i="2"/>
  <c r="F281" i="2"/>
  <c r="D275" i="2"/>
  <c r="E275" i="2"/>
  <c r="F275" i="2"/>
  <c r="C275" i="2"/>
  <c r="D43" i="1" l="1"/>
  <c r="C43" i="1"/>
  <c r="E127" i="1" l="1"/>
  <c r="D127" i="1"/>
  <c r="C127" i="1"/>
  <c r="B127" i="1"/>
  <c r="C269" i="2" l="1"/>
  <c r="D269" i="2"/>
  <c r="E269" i="2"/>
  <c r="F269" i="2"/>
  <c r="C270" i="2"/>
  <c r="D270" i="2"/>
  <c r="E270" i="2"/>
  <c r="F270" i="2"/>
  <c r="C271" i="2"/>
  <c r="D271" i="2"/>
  <c r="E271" i="2"/>
  <c r="F271" i="2"/>
  <c r="C272" i="2"/>
  <c r="D272" i="2"/>
  <c r="E272" i="2"/>
  <c r="F272" i="2"/>
  <c r="C273" i="2"/>
  <c r="D273" i="2"/>
  <c r="E273" i="2"/>
  <c r="F273" i="2"/>
  <c r="C274" i="2"/>
  <c r="D274" i="2"/>
  <c r="E274" i="2"/>
  <c r="F274" i="2"/>
  <c r="D268" i="2"/>
  <c r="E268" i="2"/>
  <c r="F268" i="2"/>
  <c r="C268" i="2"/>
  <c r="D42" i="1"/>
  <c r="C42" i="1"/>
  <c r="E126" i="1" l="1"/>
  <c r="D126" i="1"/>
  <c r="C126" i="1"/>
  <c r="B126" i="1"/>
  <c r="C262" i="2" l="1"/>
  <c r="D262" i="2"/>
  <c r="E262" i="2"/>
  <c r="F262" i="2"/>
  <c r="C263" i="2"/>
  <c r="D263" i="2"/>
  <c r="E263" i="2"/>
  <c r="F263" i="2"/>
  <c r="C264" i="2"/>
  <c r="D264" i="2"/>
  <c r="E264" i="2"/>
  <c r="F264" i="2"/>
  <c r="C265" i="2"/>
  <c r="D265" i="2"/>
  <c r="E265" i="2"/>
  <c r="F265" i="2"/>
  <c r="C266" i="2"/>
  <c r="D266" i="2"/>
  <c r="E266" i="2"/>
  <c r="F266" i="2"/>
  <c r="C267" i="2"/>
  <c r="D267" i="2"/>
  <c r="E267" i="2"/>
  <c r="F267" i="2"/>
  <c r="D261" i="2"/>
  <c r="E261" i="2"/>
  <c r="F261" i="2"/>
  <c r="C261" i="2"/>
  <c r="D41" i="1"/>
  <c r="C41" i="1"/>
  <c r="E125" i="1" l="1"/>
  <c r="D125" i="1"/>
  <c r="C125" i="1"/>
  <c r="B125" i="1"/>
  <c r="C255" i="2" l="1"/>
  <c r="D255" i="2"/>
  <c r="E255" i="2"/>
  <c r="F255" i="2"/>
  <c r="C256" i="2"/>
  <c r="D256" i="2"/>
  <c r="E256" i="2"/>
  <c r="F256" i="2"/>
  <c r="C257" i="2"/>
  <c r="D257" i="2"/>
  <c r="E257" i="2"/>
  <c r="F257" i="2"/>
  <c r="C258" i="2"/>
  <c r="D258" i="2"/>
  <c r="E258" i="2"/>
  <c r="F258" i="2"/>
  <c r="C259" i="2"/>
  <c r="D259" i="2"/>
  <c r="E259" i="2"/>
  <c r="F259" i="2"/>
  <c r="C260" i="2"/>
  <c r="D260" i="2"/>
  <c r="E260" i="2"/>
  <c r="F260" i="2"/>
  <c r="D254" i="2"/>
  <c r="E254" i="2"/>
  <c r="F254" i="2"/>
  <c r="C254" i="2"/>
  <c r="D40" i="1"/>
  <c r="C40" i="1"/>
  <c r="E124" i="1" l="1"/>
  <c r="D124" i="1"/>
  <c r="C124" i="1"/>
  <c r="B124" i="1"/>
  <c r="C248" i="2"/>
  <c r="D248" i="2"/>
  <c r="E248" i="2"/>
  <c r="F248" i="2"/>
  <c r="C249" i="2"/>
  <c r="D249" i="2"/>
  <c r="E249" i="2"/>
  <c r="F249" i="2"/>
  <c r="C250" i="2"/>
  <c r="D250" i="2"/>
  <c r="E250" i="2"/>
  <c r="F250" i="2"/>
  <c r="C251" i="2"/>
  <c r="D251" i="2"/>
  <c r="E251" i="2"/>
  <c r="F251" i="2"/>
  <c r="C252" i="2"/>
  <c r="D252" i="2"/>
  <c r="E252" i="2"/>
  <c r="F252" i="2"/>
  <c r="C253" i="2"/>
  <c r="D253" i="2"/>
  <c r="E253" i="2"/>
  <c r="F253" i="2"/>
  <c r="D247" i="2"/>
  <c r="E247" i="2"/>
  <c r="F247" i="2"/>
  <c r="C247" i="2"/>
  <c r="D39" i="1"/>
  <c r="C39" i="1"/>
  <c r="E123" i="1" l="1"/>
  <c r="D123" i="1"/>
  <c r="C123" i="1"/>
  <c r="B123" i="1"/>
  <c r="C241" i="2" l="1"/>
  <c r="D241" i="2"/>
  <c r="E241" i="2"/>
  <c r="F241" i="2"/>
  <c r="C242" i="2"/>
  <c r="D242" i="2"/>
  <c r="E242" i="2"/>
  <c r="F242" i="2"/>
  <c r="C243" i="2"/>
  <c r="D243" i="2"/>
  <c r="E243" i="2"/>
  <c r="F243" i="2"/>
  <c r="C244" i="2"/>
  <c r="D244" i="2"/>
  <c r="E244" i="2"/>
  <c r="F244" i="2"/>
  <c r="C245" i="2"/>
  <c r="D245" i="2"/>
  <c r="E245" i="2"/>
  <c r="F245" i="2"/>
  <c r="C246" i="2"/>
  <c r="D246" i="2"/>
  <c r="E246" i="2"/>
  <c r="F246" i="2"/>
  <c r="D240" i="2"/>
  <c r="E240" i="2"/>
  <c r="F240" i="2"/>
  <c r="C240" i="2"/>
  <c r="D38" i="1"/>
  <c r="C38" i="1"/>
  <c r="E122" i="1" l="1"/>
  <c r="D122" i="1"/>
  <c r="C122" i="1"/>
  <c r="B122" i="1"/>
  <c r="C234" i="2" l="1"/>
  <c r="D234" i="2"/>
  <c r="E234" i="2"/>
  <c r="F234" i="2"/>
  <c r="C235" i="2"/>
  <c r="D235" i="2"/>
  <c r="E235" i="2"/>
  <c r="F235" i="2"/>
  <c r="C236" i="2"/>
  <c r="D236" i="2"/>
  <c r="E236" i="2"/>
  <c r="F236" i="2"/>
  <c r="C237" i="2"/>
  <c r="D237" i="2"/>
  <c r="E237" i="2"/>
  <c r="F237" i="2"/>
  <c r="C238" i="2"/>
  <c r="D238" i="2"/>
  <c r="E238" i="2"/>
  <c r="F238" i="2"/>
  <c r="C239" i="2"/>
  <c r="D239" i="2"/>
  <c r="E239" i="2"/>
  <c r="F239" i="2"/>
  <c r="D233" i="2"/>
  <c r="E233" i="2"/>
  <c r="F233" i="2"/>
  <c r="C233" i="2"/>
  <c r="D37" i="1"/>
  <c r="C37" i="1"/>
  <c r="E121" i="1" l="1"/>
  <c r="D121" i="1"/>
  <c r="C121" i="1"/>
  <c r="B121" i="1"/>
  <c r="C227" i="2" l="1"/>
  <c r="D227" i="2"/>
  <c r="E227" i="2"/>
  <c r="F227" i="2"/>
  <c r="C228" i="2"/>
  <c r="D228" i="2"/>
  <c r="E228" i="2"/>
  <c r="F228" i="2"/>
  <c r="C229" i="2"/>
  <c r="D229" i="2"/>
  <c r="E229" i="2"/>
  <c r="F229" i="2"/>
  <c r="C230" i="2"/>
  <c r="D230" i="2"/>
  <c r="E230" i="2"/>
  <c r="F230" i="2"/>
  <c r="C231" i="2"/>
  <c r="D231" i="2"/>
  <c r="E231" i="2"/>
  <c r="F231" i="2"/>
  <c r="C232" i="2"/>
  <c r="D232" i="2"/>
  <c r="E232" i="2"/>
  <c r="F232" i="2"/>
  <c r="D226" i="2"/>
  <c r="E226" i="2"/>
  <c r="F226" i="2"/>
  <c r="C226" i="2"/>
  <c r="D36" i="1"/>
  <c r="C36" i="1"/>
  <c r="E120" i="1" l="1"/>
  <c r="D120" i="1"/>
  <c r="C120" i="1"/>
  <c r="B120" i="1"/>
  <c r="C220" i="2" l="1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C225" i="2"/>
  <c r="D225" i="2"/>
  <c r="E225" i="2"/>
  <c r="F225" i="2"/>
  <c r="D219" i="2"/>
  <c r="E219" i="2"/>
  <c r="F219" i="2"/>
  <c r="C219" i="2"/>
  <c r="D35" i="1"/>
  <c r="C35" i="1"/>
  <c r="E119" i="1" l="1"/>
  <c r="D119" i="1"/>
  <c r="C119" i="1"/>
  <c r="B119" i="1"/>
  <c r="C213" i="2" l="1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D212" i="2"/>
  <c r="E212" i="2"/>
  <c r="F212" i="2"/>
  <c r="C212" i="2"/>
  <c r="D34" i="1"/>
  <c r="C34" i="1"/>
  <c r="E118" i="1" l="1"/>
  <c r="D118" i="1"/>
  <c r="C118" i="1"/>
  <c r="B118" i="1"/>
  <c r="C206" i="2" l="1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D205" i="2"/>
  <c r="E205" i="2"/>
  <c r="F205" i="2"/>
  <c r="C205" i="2"/>
  <c r="D33" i="1"/>
  <c r="C33" i="1"/>
  <c r="E117" i="1" l="1"/>
  <c r="D117" i="1"/>
  <c r="C117" i="1"/>
  <c r="B117" i="1"/>
  <c r="C199" i="2" l="1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D198" i="2"/>
  <c r="E198" i="2"/>
  <c r="F198" i="2"/>
  <c r="C198" i="2"/>
  <c r="D32" i="1"/>
  <c r="C32" i="1"/>
  <c r="E116" i="1" l="1"/>
  <c r="D116" i="1"/>
  <c r="C116" i="1"/>
  <c r="B116" i="1"/>
  <c r="D31" i="1" l="1"/>
  <c r="C31" i="1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D191" i="2"/>
  <c r="E191" i="2"/>
  <c r="F191" i="2"/>
  <c r="C191" i="2"/>
  <c r="E115" i="1" l="1"/>
  <c r="D115" i="1"/>
  <c r="C115" i="1"/>
  <c r="B115" i="1"/>
  <c r="C185" i="2" l="1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D184" i="2"/>
  <c r="E184" i="2"/>
  <c r="F184" i="2"/>
  <c r="C184" i="2"/>
  <c r="E114" i="1" l="1"/>
  <c r="D114" i="1"/>
  <c r="C114" i="1"/>
  <c r="B114" i="1"/>
  <c r="C178" i="2" l="1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D177" i="2"/>
  <c r="E177" i="2"/>
  <c r="F177" i="2"/>
  <c r="C177" i="2"/>
  <c r="D29" i="1"/>
  <c r="C29" i="1"/>
  <c r="E113" i="1" l="1"/>
  <c r="D113" i="1"/>
  <c r="C113" i="1"/>
  <c r="B113" i="1"/>
  <c r="C171" i="2" l="1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D170" i="2"/>
  <c r="E170" i="2"/>
  <c r="F170" i="2"/>
  <c r="C170" i="2"/>
  <c r="D28" i="1"/>
  <c r="C28" i="1"/>
  <c r="E107" i="1" l="1"/>
  <c r="D107" i="1"/>
  <c r="E111" i="1"/>
  <c r="D111" i="1"/>
  <c r="E112" i="1"/>
  <c r="D112" i="1"/>
  <c r="C112" i="1"/>
  <c r="B112" i="1"/>
  <c r="C164" i="2" l="1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D163" i="2"/>
  <c r="E163" i="2"/>
  <c r="F163" i="2"/>
  <c r="C163" i="2"/>
  <c r="D27" i="1"/>
  <c r="C27" i="1"/>
  <c r="C111" i="1" l="1"/>
  <c r="B111" i="1"/>
  <c r="C157" i="2" l="1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D156" i="2"/>
  <c r="E156" i="2"/>
  <c r="F156" i="2"/>
  <c r="C156" i="2"/>
  <c r="D26" i="1"/>
  <c r="C26" i="1"/>
  <c r="E110" i="1" l="1"/>
  <c r="D110" i="1"/>
  <c r="C110" i="1"/>
  <c r="B110" i="1"/>
  <c r="C150" i="2" l="1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D149" i="2"/>
  <c r="E149" i="2"/>
  <c r="F149" i="2"/>
  <c r="C149" i="2"/>
  <c r="D25" i="1"/>
  <c r="C25" i="1"/>
  <c r="E109" i="1" l="1"/>
  <c r="D109" i="1"/>
  <c r="C109" i="1"/>
  <c r="B109" i="1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D142" i="2"/>
  <c r="E142" i="2"/>
  <c r="F142" i="2"/>
  <c r="C142" i="2"/>
  <c r="D24" i="1"/>
  <c r="C24" i="1"/>
  <c r="E108" i="1" l="1"/>
  <c r="D108" i="1" l="1"/>
  <c r="C108" i="1"/>
  <c r="B108" i="1"/>
  <c r="D134" i="2" l="1"/>
  <c r="E134" i="2"/>
  <c r="F134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D135" i="2"/>
  <c r="E135" i="2"/>
  <c r="F135" i="2"/>
  <c r="C135" i="2"/>
  <c r="C23" i="1"/>
  <c r="C107" i="1" l="1"/>
  <c r="B107" i="1"/>
  <c r="C129" i="2" l="1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28" i="2"/>
  <c r="E128" i="2"/>
  <c r="F128" i="2"/>
  <c r="C128" i="2"/>
  <c r="D22" i="1"/>
  <c r="C22" i="1"/>
  <c r="E106" i="1" l="1"/>
  <c r="D106" i="1"/>
  <c r="C106" i="1"/>
  <c r="B106" i="1"/>
  <c r="C122" i="2" l="1"/>
  <c r="D122" i="2"/>
  <c r="E122" i="2"/>
  <c r="F122" i="2"/>
  <c r="C123" i="2"/>
  <c r="D123" i="2"/>
  <c r="E123" i="2"/>
  <c r="F123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D121" i="2"/>
  <c r="E121" i="2"/>
  <c r="F121" i="2"/>
  <c r="C121" i="2"/>
  <c r="D21" i="1" l="1"/>
  <c r="C21" i="1"/>
  <c r="E105" i="1" l="1"/>
  <c r="D105" i="1"/>
  <c r="C105" i="1"/>
  <c r="B105" i="1"/>
  <c r="C115" i="2" l="1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D114" i="2"/>
  <c r="E114" i="2"/>
  <c r="F114" i="2"/>
  <c r="C114" i="2"/>
  <c r="D20" i="1"/>
  <c r="C20" i="1"/>
  <c r="E104" i="1" l="1"/>
  <c r="D104" i="1"/>
  <c r="C104" i="1"/>
  <c r="B104" i="1"/>
  <c r="C108" i="2" l="1"/>
  <c r="D108" i="2"/>
  <c r="E108" i="2"/>
  <c r="F108" i="2"/>
  <c r="C109" i="2"/>
  <c r="D109" i="2"/>
  <c r="E109" i="2"/>
  <c r="F109" i="2"/>
  <c r="C110" i="2"/>
  <c r="D110" i="2"/>
  <c r="E110" i="2"/>
  <c r="F110" i="2"/>
  <c r="C111" i="2"/>
  <c r="D111" i="2"/>
  <c r="E111" i="2"/>
  <c r="F111" i="2"/>
  <c r="C112" i="2"/>
  <c r="D112" i="2"/>
  <c r="E112" i="2"/>
  <c r="F112" i="2"/>
  <c r="C113" i="2"/>
  <c r="D113" i="2"/>
  <c r="E113" i="2"/>
  <c r="F113" i="2"/>
  <c r="D107" i="2"/>
  <c r="E107" i="2"/>
  <c r="F107" i="2"/>
  <c r="C107" i="2"/>
  <c r="D19" i="1"/>
  <c r="C19" i="1"/>
  <c r="E103" i="1" l="1"/>
  <c r="D103" i="1"/>
  <c r="C103" i="1"/>
  <c r="B103" i="1"/>
  <c r="D18" i="1" l="1"/>
  <c r="C18" i="1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D100" i="2"/>
  <c r="E100" i="2"/>
  <c r="F100" i="2"/>
  <c r="C100" i="2"/>
  <c r="E102" i="1" l="1"/>
  <c r="D102" i="1"/>
  <c r="C102" i="1"/>
  <c r="B102" i="1"/>
  <c r="C94" i="2" l="1"/>
  <c r="D94" i="2"/>
  <c r="E94" i="2"/>
  <c r="F94" i="2"/>
  <c r="C95" i="2"/>
  <c r="D95" i="2"/>
  <c r="E95" i="2"/>
  <c r="F95" i="2"/>
  <c r="C96" i="2"/>
  <c r="D96" i="2"/>
  <c r="E96" i="2"/>
  <c r="F96" i="2"/>
  <c r="C97" i="2"/>
  <c r="D97" i="2"/>
  <c r="E97" i="2"/>
  <c r="F97" i="2"/>
  <c r="C98" i="2"/>
  <c r="D98" i="2"/>
  <c r="E98" i="2"/>
  <c r="F98" i="2"/>
  <c r="C99" i="2"/>
  <c r="D99" i="2"/>
  <c r="E99" i="2"/>
  <c r="F99" i="2"/>
  <c r="D93" i="2"/>
  <c r="E93" i="2"/>
  <c r="F93" i="2"/>
  <c r="C93" i="2"/>
  <c r="D17" i="1"/>
  <c r="C17" i="1"/>
  <c r="B101" i="1" l="1"/>
  <c r="E101" i="1"/>
  <c r="D101" i="1"/>
  <c r="C101" i="1"/>
  <c r="C87" i="2" l="1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F91" i="2"/>
  <c r="C92" i="2"/>
  <c r="D92" i="2"/>
  <c r="E92" i="2"/>
  <c r="F92" i="2"/>
  <c r="D86" i="2"/>
  <c r="E86" i="2"/>
  <c r="F86" i="2"/>
  <c r="C86" i="2"/>
  <c r="D16" i="1"/>
  <c r="C16" i="1"/>
  <c r="E100" i="1" l="1"/>
  <c r="D100" i="1"/>
  <c r="C100" i="1"/>
  <c r="B100" i="1"/>
  <c r="C80" i="2" l="1"/>
  <c r="D80" i="2"/>
  <c r="E80" i="2"/>
  <c r="F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F84" i="2"/>
  <c r="C85" i="2"/>
  <c r="D85" i="2"/>
  <c r="E85" i="2"/>
  <c r="F85" i="2"/>
  <c r="D79" i="2"/>
  <c r="E79" i="2"/>
  <c r="F79" i="2"/>
  <c r="D78" i="2"/>
  <c r="E78" i="2"/>
  <c r="F78" i="2"/>
  <c r="C79" i="2"/>
  <c r="C78" i="2"/>
  <c r="D15" i="1"/>
  <c r="C15" i="1"/>
  <c r="F77" i="2" l="1"/>
  <c r="E77" i="2"/>
  <c r="D77" i="2"/>
  <c r="C77" i="2"/>
  <c r="D76" i="2" l="1"/>
  <c r="E76" i="2"/>
  <c r="F76" i="2"/>
  <c r="C76" i="2"/>
  <c r="F75" i="2" l="1"/>
  <c r="E75" i="2"/>
  <c r="D75" i="2"/>
  <c r="C75" i="2"/>
  <c r="F74" i="2" l="1"/>
  <c r="E74" i="2"/>
  <c r="D74" i="2"/>
  <c r="C74" i="2"/>
  <c r="C73" i="2" l="1"/>
  <c r="D73" i="2"/>
  <c r="E73" i="2"/>
  <c r="F73" i="2"/>
  <c r="D72" i="2"/>
  <c r="E72" i="2"/>
  <c r="F72" i="2"/>
  <c r="C72" i="2"/>
  <c r="E99" i="1" l="1"/>
  <c r="D99" i="1"/>
  <c r="C99" i="1"/>
  <c r="B99" i="1"/>
  <c r="D14" i="1" l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87" i="1" l="1"/>
  <c r="D1" i="1"/>
  <c r="D98" i="1" l="1"/>
  <c r="C66" i="2"/>
  <c r="D66" i="2"/>
  <c r="E66" i="2"/>
  <c r="F66" i="2"/>
  <c r="C67" i="2"/>
  <c r="D67" i="2"/>
  <c r="E67" i="2"/>
  <c r="F67" i="2"/>
  <c r="C68" i="2"/>
  <c r="D68" i="2"/>
  <c r="E68" i="2"/>
  <c r="F68" i="2"/>
  <c r="C69" i="2"/>
  <c r="D69" i="2"/>
  <c r="E69" i="2"/>
  <c r="F69" i="2"/>
  <c r="C70" i="2"/>
  <c r="D70" i="2"/>
  <c r="E70" i="2"/>
  <c r="F70" i="2"/>
  <c r="C71" i="2"/>
  <c r="D71" i="2"/>
  <c r="E71" i="2"/>
  <c r="F71" i="2"/>
  <c r="D65" i="2"/>
  <c r="E65" i="2"/>
  <c r="F65" i="2"/>
  <c r="C65" i="2"/>
  <c r="E98" i="1" l="1"/>
  <c r="C98" i="1"/>
  <c r="B98" i="1"/>
  <c r="F64" i="2" l="1"/>
  <c r="E64" i="2"/>
  <c r="D64" i="2"/>
  <c r="C64" i="2"/>
  <c r="F63" i="2"/>
  <c r="E63" i="2"/>
  <c r="D63" i="2"/>
  <c r="C63" i="2"/>
  <c r="F62" i="2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E97" i="1" l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D23" i="1" l="1"/>
  <c r="D30" i="1" l="1"/>
  <c r="D56" i="1" s="1"/>
  <c r="C30" i="1"/>
  <c r="C56" i="1" s="1"/>
</calcChain>
</file>

<file path=xl/sharedStrings.xml><?xml version="1.0" encoding="utf-8"?>
<sst xmlns="http://schemas.openxmlformats.org/spreadsheetml/2006/main" count="78" uniqueCount="76">
  <si>
    <t>Okres</t>
  </si>
  <si>
    <t>Data listy wypłatowej</t>
  </si>
  <si>
    <t>Liczba płatności bonami</t>
  </si>
  <si>
    <t>SUMA</t>
  </si>
  <si>
    <t>ujęcie dzienne</t>
  </si>
  <si>
    <t>Liczba płatności bonami (lewa oś)</t>
  </si>
  <si>
    <t>Kwota zwrotów</t>
  </si>
  <si>
    <t>Kwota wpłat</t>
  </si>
  <si>
    <t>Liczba przelewów</t>
  </si>
  <si>
    <t>ujęcie tygodniowe</t>
  </si>
  <si>
    <t>OPERACJE NA BONACH - stan na dzień:</t>
  </si>
  <si>
    <t>ROZLICZENIA Z PODMIOTAMI TURYSTYCZNYMI - stan na dzień:</t>
  </si>
  <si>
    <t>Kwota płatności bonami (zł)</t>
  </si>
  <si>
    <t>Kwota płatności bonami (prawa oś) (zł)</t>
  </si>
  <si>
    <t>Kwota przelewów (zł)</t>
  </si>
  <si>
    <t>Data rozliczenia z podmiotami turystycznymi</t>
  </si>
  <si>
    <t>awaria systemu</t>
  </si>
  <si>
    <r>
      <t>Kwota zwrotów</t>
    </r>
    <r>
      <rPr>
        <b/>
        <vertAlign val="superscript"/>
        <sz val="7"/>
        <color theme="0"/>
        <rFont val="Calibri"/>
        <family val="2"/>
        <scheme val="minor"/>
      </rPr>
      <t xml:space="preserve"> 1)</t>
    </r>
    <r>
      <rPr>
        <b/>
        <sz val="7"/>
        <color theme="0"/>
        <rFont val="Calibri"/>
        <family val="2"/>
        <scheme val="minor"/>
      </rPr>
      <t xml:space="preserve"> (zł)</t>
    </r>
  </si>
  <si>
    <r>
      <t>Kwota wpłat</t>
    </r>
    <r>
      <rPr>
        <b/>
        <vertAlign val="superscript"/>
        <sz val="7"/>
        <color theme="0"/>
        <rFont val="Calibri"/>
        <family val="2"/>
        <scheme val="minor"/>
      </rPr>
      <t xml:space="preserve"> 2)</t>
    </r>
    <r>
      <rPr>
        <b/>
        <sz val="7"/>
        <color theme="0"/>
        <rFont val="Calibri"/>
        <family val="2"/>
        <scheme val="minor"/>
      </rPr>
      <t xml:space="preserve"> (zł)</t>
    </r>
  </si>
  <si>
    <r>
      <rPr>
        <vertAlign val="superscript"/>
        <sz val="7"/>
        <color theme="1"/>
        <rFont val="Calibri"/>
        <family val="2"/>
        <charset val="238"/>
        <scheme val="minor"/>
      </rPr>
      <t>1)</t>
    </r>
    <r>
      <rPr>
        <sz val="7"/>
        <color theme="1"/>
        <rFont val="Calibri"/>
        <family val="2"/>
        <charset val="238"/>
        <scheme val="minor"/>
      </rPr>
      <t xml:space="preserve"> Zwroty – przelewy zwrócone przez bank z powodu błędnego lub zamkniętego rachunku bankowego podmiotu turystycznego</t>
    </r>
  </si>
  <si>
    <r>
      <rPr>
        <vertAlign val="superscript"/>
        <sz val="7"/>
        <color theme="1"/>
        <rFont val="Calibri"/>
        <family val="2"/>
        <charset val="238"/>
        <scheme val="minor"/>
      </rPr>
      <t xml:space="preserve">2) </t>
    </r>
    <r>
      <rPr>
        <sz val="7"/>
        <color theme="1"/>
        <rFont val="Calibri"/>
        <family val="2"/>
        <charset val="238"/>
        <scheme val="minor"/>
      </rPr>
      <t>Wpłaty – wpłata środków z powodu błędnego przekazania przelewu - nieprawidłowy nr rachunku podany przez podmiot turystyczny</t>
    </r>
  </si>
  <si>
    <t>01.08.2020-07.08.2020</t>
  </si>
  <si>
    <t>08.08.2020-14.08.2020</t>
  </si>
  <si>
    <t>15.08.2020-21.08.2020</t>
  </si>
  <si>
    <t>22.08.2020-28.08.2020</t>
  </si>
  <si>
    <t>29.08.2020-04.09.2020</t>
  </si>
  <si>
    <t>05.09.2020-11.09.2020</t>
  </si>
  <si>
    <t>12.09.2020-18.09.2020</t>
  </si>
  <si>
    <t>19.09.2020-25.09.2020</t>
  </si>
  <si>
    <t>26.09.2020-02.10.2020</t>
  </si>
  <si>
    <t>03.10.2020-09.10.2020</t>
  </si>
  <si>
    <t>10.10.2020-16.10.2020</t>
  </si>
  <si>
    <t>17.10.2020-23.10.2020</t>
  </si>
  <si>
    <t>24.10.2020-30.10.2020</t>
  </si>
  <si>
    <t>31.10.2020-06.11.2020</t>
  </si>
  <si>
    <t>07.11.2020-13.11.2020</t>
  </si>
  <si>
    <t>14.11.2020-20.11.2020</t>
  </si>
  <si>
    <t>21.11.2020-27.11.2020</t>
  </si>
  <si>
    <t>28.11.2020-04.12.2020</t>
  </si>
  <si>
    <t>05.12.2020-11.12.2020</t>
  </si>
  <si>
    <t>12.12.2020-18.12.2020</t>
  </si>
  <si>
    <t>19.12.2020-25.12.2020</t>
  </si>
  <si>
    <t>26.12.2020-01.01.2021</t>
  </si>
  <si>
    <t xml:space="preserve">   2020-11-11 *</t>
  </si>
  <si>
    <t>02.01.2021-08.01.2021</t>
  </si>
  <si>
    <t>09.01.2021-15.01.2021</t>
  </si>
  <si>
    <t>16.01.2021-22.01.2021</t>
  </si>
  <si>
    <t>23.01.2021-29.01.2021</t>
  </si>
  <si>
    <t>30.01.2021-05.02.2021</t>
  </si>
  <si>
    <t>06.02.2021-12.02.2021</t>
  </si>
  <si>
    <t>13.02.2021-19.02.2021</t>
  </si>
  <si>
    <t>20.02.2021-26.02.2021</t>
  </si>
  <si>
    <t>27.02.2021-05.03.2021</t>
  </si>
  <si>
    <t>06.03.2021-12.03.2021</t>
  </si>
  <si>
    <t>13.03.2021-19.03.2021</t>
  </si>
  <si>
    <t>20.03.2021-26.03.2021</t>
  </si>
  <si>
    <t>27.03.2021-02.04.2021</t>
  </si>
  <si>
    <t xml:space="preserve">   2021-04-07 *</t>
  </si>
  <si>
    <t>* Rozliczenie w kolejnym dniu roboczym z powodu przerwy świątecznej.</t>
  </si>
  <si>
    <t>03.04.2021-09.04.2021</t>
  </si>
  <si>
    <t>10.04.2021-16.04.2021</t>
  </si>
  <si>
    <t xml:space="preserve"> </t>
  </si>
  <si>
    <t>17.04.2021-23.04.2021</t>
  </si>
  <si>
    <t>24.04.2021-30.04.2021</t>
  </si>
  <si>
    <t>01.05.2021-07.05.2021</t>
  </si>
  <si>
    <t>08.05.2021-14.05.2021</t>
  </si>
  <si>
    <t>22.05.2021-28.05.2021</t>
  </si>
  <si>
    <t>15.05.2021-21.05.2021</t>
  </si>
  <si>
    <t>29.05.2021-04.06.2021</t>
  </si>
  <si>
    <t>05.06.2021-11.06.2021</t>
  </si>
  <si>
    <t>12.06.2021-18.06.2021</t>
  </si>
  <si>
    <t>19.06.2021-25.06.2021</t>
  </si>
  <si>
    <t>26.06.2021-02.07.2021</t>
  </si>
  <si>
    <t>03.07.2021-09.07.2021</t>
  </si>
  <si>
    <t>10.07.2021-16.07.2021</t>
  </si>
  <si>
    <t>17.07.2021-23.07.2021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</si>
</sst>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b/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vertAlign val="superscript"/>
      <sz val="7"/>
      <color theme="0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vertAlign val="superscript"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3" fontId="6" fillId="0" borderId="1" xfId="0" applyNumberFormat="1" applyFont="1" applyFill="1" applyBorder="1"/>
    <xf numFmtId="4" fontId="6" fillId="0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14" fontId="6" fillId="0" borderId="3" xfId="0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7" fillId="0" borderId="0" xfId="0" applyFont="1" applyAlignment="1"/>
    <xf numFmtId="0" fontId="7" fillId="0" borderId="0" xfId="0" applyFont="1" applyFill="1" applyAlignment="1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3" fontId="4" fillId="0" borderId="1" xfId="0" applyNumberFormat="1" applyFont="1" applyBorder="1"/>
    <xf numFmtId="3" fontId="4" fillId="0" borderId="0" xfId="0" applyNumberFormat="1" applyFont="1"/>
    <xf numFmtId="4" fontId="5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14" fontId="8" fillId="2" borderId="1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4" fontId="4" fillId="2" borderId="1" xfId="0" applyNumberFormat="1" applyFont="1" applyFill="1" applyBorder="1"/>
    <xf numFmtId="0" fontId="0" fillId="2" borderId="0" xfId="0" applyFill="1"/>
    <xf numFmtId="0" fontId="10" fillId="3" borderId="2" xfId="0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right" vertical="center"/>
    </xf>
    <xf numFmtId="4" fontId="12" fillId="4" borderId="2" xfId="0" applyNumberFormat="1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14" fontId="12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/>
    <xf numFmtId="0" fontId="11" fillId="4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right" vertical="center"/>
    </xf>
    <xf numFmtId="4" fontId="11" fillId="4" borderId="2" xfId="0" applyNumberFormat="1" applyFont="1" applyFill="1" applyBorder="1" applyAlignment="1">
      <alignment horizontal="right" vertical="center"/>
    </xf>
    <xf numFmtId="3" fontId="13" fillId="5" borderId="5" xfId="0" applyNumberFormat="1" applyFont="1" applyFill="1" applyBorder="1" applyAlignment="1">
      <alignment horizontal="right" vertical="center"/>
    </xf>
    <xf numFmtId="4" fontId="13" fillId="5" borderId="5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2" fillId="0" borderId="2" xfId="0" applyFont="1" applyFill="1" applyBorder="1" applyAlignment="1">
      <alignment horizontal="center" vertical="center"/>
    </xf>
    <xf numFmtId="0" fontId="0" fillId="0" borderId="0" xfId="0" applyFill="1"/>
    <xf numFmtId="3" fontId="12" fillId="0" borderId="2" xfId="0" applyNumberFormat="1" applyFont="1" applyFill="1" applyBorder="1" applyAlignment="1">
      <alignment horizontal="right" vertical="center"/>
    </xf>
    <xf numFmtId="4" fontId="12" fillId="0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14" fontId="4" fillId="0" borderId="1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14" fontId="12" fillId="0" borderId="7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7" fillId="2" borderId="0" xfId="0" applyFont="1" applyFill="1" applyAlignment="1"/>
    <xf numFmtId="0" fontId="12" fillId="0" borderId="9" xfId="0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1">
    <cellStyle name="Normalny" xfId="0" builtinId="0"/>
  </cellStyles>
  <dxfs count="2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1"/>
            </a:pPr>
            <a:r>
              <a:rPr lang="en-US" sz="800" b="0" i="1"/>
              <a:t>Liczba płatności bonami</a:t>
            </a:r>
          </a:p>
        </c:rich>
      </c:tx>
      <c:layout>
        <c:manualLayout>
          <c:xMode val="edge"/>
          <c:yMode val="edge"/>
          <c:x val="0.393593733452714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0071149480737"/>
          <c:y val="9.1465667054706379E-2"/>
          <c:w val="0.88631727220728362"/>
          <c:h val="0.60818473156819119"/>
        </c:manualLayout>
      </c:layout>
      <c:areaChart>
        <c:grouping val="standard"/>
        <c:varyColors val="0"/>
        <c:ser>
          <c:idx val="2"/>
          <c:order val="0"/>
          <c:tx>
            <c:strRef>
              <c:f>'Raport zarządczy'!$C$4</c:f>
              <c:strCache>
                <c:ptCount val="1"/>
                <c:pt idx="0">
                  <c:v>Liczba płatności bonami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'Raport zarządczy'!$B$5:$B$55</c:f>
              <c:strCache>
                <c:ptCount val="51"/>
                <c:pt idx="0">
                  <c:v>01.08.2020-07.08.2020</c:v>
                </c:pt>
                <c:pt idx="1">
                  <c:v>08.08.2020-14.08.2020</c:v>
                </c:pt>
                <c:pt idx="2">
                  <c:v>15.08.2020-21.08.2020</c:v>
                </c:pt>
                <c:pt idx="3">
                  <c:v>22.08.2020-28.08.2020</c:v>
                </c:pt>
                <c:pt idx="4">
                  <c:v>29.08.2020-04.09.2020</c:v>
                </c:pt>
                <c:pt idx="5">
                  <c:v>05.09.2020-11.09.2020</c:v>
                </c:pt>
                <c:pt idx="6">
                  <c:v>12.09.2020-18.09.2020</c:v>
                </c:pt>
                <c:pt idx="7">
                  <c:v>19.09.2020-25.09.2020</c:v>
                </c:pt>
                <c:pt idx="8">
                  <c:v>26.09.2020-02.10.2020</c:v>
                </c:pt>
                <c:pt idx="9">
                  <c:v>03.10.2020-09.10.2020</c:v>
                </c:pt>
                <c:pt idx="10">
                  <c:v>10.10.2020-16.10.2020</c:v>
                </c:pt>
                <c:pt idx="11">
                  <c:v>17.10.2020-23.10.2020</c:v>
                </c:pt>
                <c:pt idx="12">
                  <c:v>24.10.2020-30.10.2020</c:v>
                </c:pt>
                <c:pt idx="13">
                  <c:v>31.10.2020-06.11.2020</c:v>
                </c:pt>
                <c:pt idx="14">
                  <c:v>07.11.2020-13.11.2020</c:v>
                </c:pt>
                <c:pt idx="15">
                  <c:v>14.11.2020-20.11.2020</c:v>
                </c:pt>
                <c:pt idx="16">
                  <c:v>21.11.2020-27.11.2020</c:v>
                </c:pt>
                <c:pt idx="17">
                  <c:v>28.11.2020-04.12.2020</c:v>
                </c:pt>
                <c:pt idx="18">
                  <c:v>05.12.2020-11.12.2020</c:v>
                </c:pt>
                <c:pt idx="19">
                  <c:v>12.12.2020-18.12.2020</c:v>
                </c:pt>
                <c:pt idx="20">
                  <c:v>19.12.2020-25.12.2020</c:v>
                </c:pt>
                <c:pt idx="21">
                  <c:v>26.12.2020-01.01.2021</c:v>
                </c:pt>
                <c:pt idx="22">
                  <c:v>02.01.2021-08.01.2021</c:v>
                </c:pt>
                <c:pt idx="23">
                  <c:v>09.01.2021-15.01.2021</c:v>
                </c:pt>
                <c:pt idx="24">
                  <c:v>16.01.2021-22.01.2021</c:v>
                </c:pt>
                <c:pt idx="25">
                  <c:v>23.01.2021-29.01.2021</c:v>
                </c:pt>
                <c:pt idx="26">
                  <c:v>30.01.2021-05.02.2021</c:v>
                </c:pt>
                <c:pt idx="27">
                  <c:v>06.02.2021-12.02.2021</c:v>
                </c:pt>
                <c:pt idx="28">
                  <c:v>13.02.2021-19.02.2021</c:v>
                </c:pt>
                <c:pt idx="29">
                  <c:v>20.02.2021-26.02.2021</c:v>
                </c:pt>
                <c:pt idx="30">
                  <c:v>27.02.2021-05.03.2021</c:v>
                </c:pt>
                <c:pt idx="31">
                  <c:v>06.03.2021-12.03.2021</c:v>
                </c:pt>
                <c:pt idx="32">
                  <c:v>13.03.2021-19.03.2021</c:v>
                </c:pt>
                <c:pt idx="33">
                  <c:v>20.03.2021-26.03.2021</c:v>
                </c:pt>
                <c:pt idx="34">
                  <c:v>27.03.2021-02.04.2021</c:v>
                </c:pt>
                <c:pt idx="35">
                  <c:v>03.04.2021-09.04.2021</c:v>
                </c:pt>
                <c:pt idx="36">
                  <c:v>10.04.2021-16.04.2021</c:v>
                </c:pt>
                <c:pt idx="37">
                  <c:v>17.04.2021-23.04.2021</c:v>
                </c:pt>
                <c:pt idx="38">
                  <c:v>24.04.2021-30.04.2021</c:v>
                </c:pt>
                <c:pt idx="39">
                  <c:v>01.05.2021-07.05.2021</c:v>
                </c:pt>
                <c:pt idx="40">
                  <c:v>08.05.2021-14.05.2021</c:v>
                </c:pt>
                <c:pt idx="41">
                  <c:v>15.05.2021-21.05.2021</c:v>
                </c:pt>
                <c:pt idx="42">
                  <c:v>22.05.2021-28.05.2021</c:v>
                </c:pt>
                <c:pt idx="43">
                  <c:v>29.05.2021-04.06.2021</c:v>
                </c:pt>
                <c:pt idx="44">
                  <c:v>05.06.2021-11.06.2021</c:v>
                </c:pt>
                <c:pt idx="45">
                  <c:v>12.06.2021-18.06.2021</c:v>
                </c:pt>
                <c:pt idx="46">
                  <c:v>19.06.2021-25.06.2021</c:v>
                </c:pt>
                <c:pt idx="47">
                  <c:v>26.06.2021-02.07.2021</c:v>
                </c:pt>
                <c:pt idx="48">
                  <c:v>03.07.2021-09.07.2021</c:v>
                </c:pt>
                <c:pt idx="49">
                  <c:v>10.07.2021-16.07.2021</c:v>
                </c:pt>
                <c:pt idx="50">
                  <c:v>17.07.2021-23.07.2021</c:v>
                </c:pt>
              </c:strCache>
            </c:strRef>
          </c:cat>
          <c:val>
            <c:numRef>
              <c:f>'Raport zarządczy'!$C$5:$C$55</c:f>
              <c:numCache>
                <c:formatCode>#,##0</c:formatCode>
                <c:ptCount val="51"/>
                <c:pt idx="0">
                  <c:v>32125</c:v>
                </c:pt>
                <c:pt idx="1">
                  <c:v>64030</c:v>
                </c:pt>
                <c:pt idx="2">
                  <c:v>76533</c:v>
                </c:pt>
                <c:pt idx="3">
                  <c:v>61508</c:v>
                </c:pt>
                <c:pt idx="4">
                  <c:v>24618</c:v>
                </c:pt>
                <c:pt idx="5">
                  <c:v>19360</c:v>
                </c:pt>
                <c:pt idx="6">
                  <c:v>21708</c:v>
                </c:pt>
                <c:pt idx="7">
                  <c:v>16322</c:v>
                </c:pt>
                <c:pt idx="8">
                  <c:v>11615</c:v>
                </c:pt>
                <c:pt idx="9">
                  <c:v>10815</c:v>
                </c:pt>
                <c:pt idx="10">
                  <c:v>7159</c:v>
                </c:pt>
                <c:pt idx="11">
                  <c:v>4874</c:v>
                </c:pt>
                <c:pt idx="12">
                  <c:v>3464</c:v>
                </c:pt>
                <c:pt idx="13">
                  <c:v>3018</c:v>
                </c:pt>
                <c:pt idx="14">
                  <c:v>1231</c:v>
                </c:pt>
                <c:pt idx="15">
                  <c:v>1014</c:v>
                </c:pt>
                <c:pt idx="16">
                  <c:v>807</c:v>
                </c:pt>
                <c:pt idx="17">
                  <c:v>789</c:v>
                </c:pt>
                <c:pt idx="18">
                  <c:v>879</c:v>
                </c:pt>
                <c:pt idx="19">
                  <c:v>1146</c:v>
                </c:pt>
                <c:pt idx="20">
                  <c:v>694</c:v>
                </c:pt>
                <c:pt idx="21">
                  <c:v>1314</c:v>
                </c:pt>
                <c:pt idx="22">
                  <c:v>3108</c:v>
                </c:pt>
                <c:pt idx="23">
                  <c:v>3541</c:v>
                </c:pt>
                <c:pt idx="24">
                  <c:v>2297</c:v>
                </c:pt>
                <c:pt idx="25">
                  <c:v>2968</c:v>
                </c:pt>
                <c:pt idx="26">
                  <c:v>3254</c:v>
                </c:pt>
                <c:pt idx="27">
                  <c:v>6477</c:v>
                </c:pt>
                <c:pt idx="28">
                  <c:v>16636</c:v>
                </c:pt>
                <c:pt idx="29">
                  <c:v>17812</c:v>
                </c:pt>
                <c:pt idx="30">
                  <c:v>13421</c:v>
                </c:pt>
                <c:pt idx="31">
                  <c:v>10503</c:v>
                </c:pt>
                <c:pt idx="32">
                  <c:v>8206</c:v>
                </c:pt>
                <c:pt idx="33">
                  <c:v>3564</c:v>
                </c:pt>
                <c:pt idx="34">
                  <c:v>2734</c:v>
                </c:pt>
                <c:pt idx="35">
                  <c:v>2994</c:v>
                </c:pt>
                <c:pt idx="36">
                  <c:v>4163</c:v>
                </c:pt>
                <c:pt idx="37">
                  <c:v>4963</c:v>
                </c:pt>
                <c:pt idx="38">
                  <c:v>7333</c:v>
                </c:pt>
                <c:pt idx="39">
                  <c:v>10598</c:v>
                </c:pt>
                <c:pt idx="40">
                  <c:v>21766</c:v>
                </c:pt>
                <c:pt idx="41">
                  <c:v>26937</c:v>
                </c:pt>
                <c:pt idx="42">
                  <c:v>40099</c:v>
                </c:pt>
                <c:pt idx="43">
                  <c:v>73283</c:v>
                </c:pt>
                <c:pt idx="44">
                  <c:v>76691</c:v>
                </c:pt>
                <c:pt idx="45">
                  <c:v>81882</c:v>
                </c:pt>
                <c:pt idx="46">
                  <c:v>86248</c:v>
                </c:pt>
                <c:pt idx="47">
                  <c:v>126518</c:v>
                </c:pt>
                <c:pt idx="48">
                  <c:v>151849</c:v>
                </c:pt>
                <c:pt idx="49">
                  <c:v>179483</c:v>
                </c:pt>
                <c:pt idx="50">
                  <c:v>200422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84187776"/>
        <c:axId val="143028992"/>
      </c:areaChart>
      <c:catAx>
        <c:axId val="8418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143028992"/>
        <c:crosses val="autoZero"/>
        <c:auto val="1"/>
        <c:lblAlgn val="ctr"/>
        <c:lblOffset val="100"/>
        <c:tickLblSkip val="1"/>
        <c:noMultiLvlLbl val="0"/>
      </c:catAx>
      <c:valAx>
        <c:axId val="143028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8418777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800" b="0" i="1"/>
            </a:pPr>
            <a:r>
              <a:rPr lang="en-US" sz="800" b="0" i="1"/>
              <a:t>Kwota </a:t>
            </a:r>
            <a:r>
              <a:rPr lang="pl-PL" sz="800" b="0" i="1" baseline="0"/>
              <a:t> </a:t>
            </a:r>
            <a:r>
              <a:rPr lang="en-US" sz="800" b="0" i="1"/>
              <a:t>płatności bonami (zł)</a:t>
            </a:r>
          </a:p>
        </c:rich>
      </c:tx>
      <c:layout>
        <c:manualLayout>
          <c:xMode val="edge"/>
          <c:yMode val="edge"/>
          <c:x val="0.3256344398436814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06246117546809"/>
          <c:y val="9.582034120372783E-2"/>
          <c:w val="0.86631798080821276"/>
          <c:h val="0.61067056176483747"/>
        </c:manualLayout>
      </c:layout>
      <c:areaChart>
        <c:grouping val="standard"/>
        <c:varyColors val="0"/>
        <c:ser>
          <c:idx val="0"/>
          <c:order val="0"/>
          <c:tx>
            <c:strRef>
              <c:f>'Raport zarządczy'!$D$4</c:f>
              <c:strCache>
                <c:ptCount val="1"/>
                <c:pt idx="0">
                  <c:v>Kwota płatności bonami (zł)</c:v>
                </c:pt>
              </c:strCache>
            </c:strRef>
          </c:tx>
          <c:cat>
            <c:strRef>
              <c:f>'Raport zarządczy'!$B$5:$B$55</c:f>
              <c:strCache>
                <c:ptCount val="51"/>
                <c:pt idx="0">
                  <c:v>01.08.2020-07.08.2020</c:v>
                </c:pt>
                <c:pt idx="1">
                  <c:v>08.08.2020-14.08.2020</c:v>
                </c:pt>
                <c:pt idx="2">
                  <c:v>15.08.2020-21.08.2020</c:v>
                </c:pt>
                <c:pt idx="3">
                  <c:v>22.08.2020-28.08.2020</c:v>
                </c:pt>
                <c:pt idx="4">
                  <c:v>29.08.2020-04.09.2020</c:v>
                </c:pt>
                <c:pt idx="5">
                  <c:v>05.09.2020-11.09.2020</c:v>
                </c:pt>
                <c:pt idx="6">
                  <c:v>12.09.2020-18.09.2020</c:v>
                </c:pt>
                <c:pt idx="7">
                  <c:v>19.09.2020-25.09.2020</c:v>
                </c:pt>
                <c:pt idx="8">
                  <c:v>26.09.2020-02.10.2020</c:v>
                </c:pt>
                <c:pt idx="9">
                  <c:v>03.10.2020-09.10.2020</c:v>
                </c:pt>
                <c:pt idx="10">
                  <c:v>10.10.2020-16.10.2020</c:v>
                </c:pt>
                <c:pt idx="11">
                  <c:v>17.10.2020-23.10.2020</c:v>
                </c:pt>
                <c:pt idx="12">
                  <c:v>24.10.2020-30.10.2020</c:v>
                </c:pt>
                <c:pt idx="13">
                  <c:v>31.10.2020-06.11.2020</c:v>
                </c:pt>
                <c:pt idx="14">
                  <c:v>07.11.2020-13.11.2020</c:v>
                </c:pt>
                <c:pt idx="15">
                  <c:v>14.11.2020-20.11.2020</c:v>
                </c:pt>
                <c:pt idx="16">
                  <c:v>21.11.2020-27.11.2020</c:v>
                </c:pt>
                <c:pt idx="17">
                  <c:v>28.11.2020-04.12.2020</c:v>
                </c:pt>
                <c:pt idx="18">
                  <c:v>05.12.2020-11.12.2020</c:v>
                </c:pt>
                <c:pt idx="19">
                  <c:v>12.12.2020-18.12.2020</c:v>
                </c:pt>
                <c:pt idx="20">
                  <c:v>19.12.2020-25.12.2020</c:v>
                </c:pt>
                <c:pt idx="21">
                  <c:v>26.12.2020-01.01.2021</c:v>
                </c:pt>
                <c:pt idx="22">
                  <c:v>02.01.2021-08.01.2021</c:v>
                </c:pt>
                <c:pt idx="23">
                  <c:v>09.01.2021-15.01.2021</c:v>
                </c:pt>
                <c:pt idx="24">
                  <c:v>16.01.2021-22.01.2021</c:v>
                </c:pt>
                <c:pt idx="25">
                  <c:v>23.01.2021-29.01.2021</c:v>
                </c:pt>
                <c:pt idx="26">
                  <c:v>30.01.2021-05.02.2021</c:v>
                </c:pt>
                <c:pt idx="27">
                  <c:v>06.02.2021-12.02.2021</c:v>
                </c:pt>
                <c:pt idx="28">
                  <c:v>13.02.2021-19.02.2021</c:v>
                </c:pt>
                <c:pt idx="29">
                  <c:v>20.02.2021-26.02.2021</c:v>
                </c:pt>
                <c:pt idx="30">
                  <c:v>27.02.2021-05.03.2021</c:v>
                </c:pt>
                <c:pt idx="31">
                  <c:v>06.03.2021-12.03.2021</c:v>
                </c:pt>
                <c:pt idx="32">
                  <c:v>13.03.2021-19.03.2021</c:v>
                </c:pt>
                <c:pt idx="33">
                  <c:v>20.03.2021-26.03.2021</c:v>
                </c:pt>
                <c:pt idx="34">
                  <c:v>27.03.2021-02.04.2021</c:v>
                </c:pt>
                <c:pt idx="35">
                  <c:v>03.04.2021-09.04.2021</c:v>
                </c:pt>
                <c:pt idx="36">
                  <c:v>10.04.2021-16.04.2021</c:v>
                </c:pt>
                <c:pt idx="37">
                  <c:v>17.04.2021-23.04.2021</c:v>
                </c:pt>
                <c:pt idx="38">
                  <c:v>24.04.2021-30.04.2021</c:v>
                </c:pt>
                <c:pt idx="39">
                  <c:v>01.05.2021-07.05.2021</c:v>
                </c:pt>
                <c:pt idx="40">
                  <c:v>08.05.2021-14.05.2021</c:v>
                </c:pt>
                <c:pt idx="41">
                  <c:v>15.05.2021-21.05.2021</c:v>
                </c:pt>
                <c:pt idx="42">
                  <c:v>22.05.2021-28.05.2021</c:v>
                </c:pt>
                <c:pt idx="43">
                  <c:v>29.05.2021-04.06.2021</c:v>
                </c:pt>
                <c:pt idx="44">
                  <c:v>05.06.2021-11.06.2021</c:v>
                </c:pt>
                <c:pt idx="45">
                  <c:v>12.06.2021-18.06.2021</c:v>
                </c:pt>
                <c:pt idx="46">
                  <c:v>19.06.2021-25.06.2021</c:v>
                </c:pt>
                <c:pt idx="47">
                  <c:v>26.06.2021-02.07.2021</c:v>
                </c:pt>
                <c:pt idx="48">
                  <c:v>03.07.2021-09.07.2021</c:v>
                </c:pt>
                <c:pt idx="49">
                  <c:v>10.07.2021-16.07.2021</c:v>
                </c:pt>
                <c:pt idx="50">
                  <c:v>17.07.2021-23.07.2021</c:v>
                </c:pt>
              </c:strCache>
            </c:strRef>
          </c:cat>
          <c:val>
            <c:numRef>
              <c:f>'Raport zarządczy'!$D$5:$D$55</c:f>
              <c:numCache>
                <c:formatCode>#,##0.00</c:formatCode>
                <c:ptCount val="51"/>
                <c:pt idx="0">
                  <c:v>22962396.109999999</c:v>
                </c:pt>
                <c:pt idx="1">
                  <c:v>44134317.060000002</c:v>
                </c:pt>
                <c:pt idx="2">
                  <c:v>52334816.93</c:v>
                </c:pt>
                <c:pt idx="3">
                  <c:v>41223224.439999998</c:v>
                </c:pt>
                <c:pt idx="4">
                  <c:v>15089118.73</c:v>
                </c:pt>
                <c:pt idx="5">
                  <c:v>11625392.1</c:v>
                </c:pt>
                <c:pt idx="6">
                  <c:v>12529523.180000002</c:v>
                </c:pt>
                <c:pt idx="7">
                  <c:v>9513473.3499999996</c:v>
                </c:pt>
                <c:pt idx="8">
                  <c:v>6916961.0600000005</c:v>
                </c:pt>
                <c:pt idx="9">
                  <c:v>6297642.7400000002</c:v>
                </c:pt>
                <c:pt idx="10">
                  <c:v>4393968.33</c:v>
                </c:pt>
                <c:pt idx="11">
                  <c:v>2928968.04</c:v>
                </c:pt>
                <c:pt idx="12">
                  <c:v>2163868.86</c:v>
                </c:pt>
                <c:pt idx="13">
                  <c:v>1954231.13</c:v>
                </c:pt>
                <c:pt idx="14">
                  <c:v>767949.47</c:v>
                </c:pt>
                <c:pt idx="15">
                  <c:v>682235.12999999989</c:v>
                </c:pt>
                <c:pt idx="16">
                  <c:v>530240.71</c:v>
                </c:pt>
                <c:pt idx="17">
                  <c:v>497207.39999999997</c:v>
                </c:pt>
                <c:pt idx="18">
                  <c:v>562022.91999999993</c:v>
                </c:pt>
                <c:pt idx="19">
                  <c:v>725485.89999999991</c:v>
                </c:pt>
                <c:pt idx="20">
                  <c:v>465771.62</c:v>
                </c:pt>
                <c:pt idx="21">
                  <c:v>858701.02</c:v>
                </c:pt>
                <c:pt idx="22">
                  <c:v>2036677.7800000003</c:v>
                </c:pt>
                <c:pt idx="23">
                  <c:v>2411692.13</c:v>
                </c:pt>
                <c:pt idx="24">
                  <c:v>1614054.3199999998</c:v>
                </c:pt>
                <c:pt idx="25">
                  <c:v>2094181.62</c:v>
                </c:pt>
                <c:pt idx="26">
                  <c:v>2198351.66</c:v>
                </c:pt>
                <c:pt idx="27">
                  <c:v>4451982.5</c:v>
                </c:pt>
                <c:pt idx="28">
                  <c:v>11707556.370000001</c:v>
                </c:pt>
                <c:pt idx="29">
                  <c:v>12556875.909999998</c:v>
                </c:pt>
                <c:pt idx="30">
                  <c:v>9198308.9399999995</c:v>
                </c:pt>
                <c:pt idx="31">
                  <c:v>7080535.5500000007</c:v>
                </c:pt>
                <c:pt idx="32">
                  <c:v>5414338.4100000001</c:v>
                </c:pt>
                <c:pt idx="33">
                  <c:v>2364775.91</c:v>
                </c:pt>
                <c:pt idx="34">
                  <c:v>1844939.41</c:v>
                </c:pt>
                <c:pt idx="35">
                  <c:v>2037915.64</c:v>
                </c:pt>
                <c:pt idx="36">
                  <c:v>2807439.2699999996</c:v>
                </c:pt>
                <c:pt idx="37">
                  <c:v>3345793.58</c:v>
                </c:pt>
                <c:pt idx="38">
                  <c:v>4963225.13</c:v>
                </c:pt>
                <c:pt idx="39">
                  <c:v>6953179.1600000001</c:v>
                </c:pt>
                <c:pt idx="40">
                  <c:v>14126989.719999999</c:v>
                </c:pt>
                <c:pt idx="41">
                  <c:v>17520162.740000002</c:v>
                </c:pt>
                <c:pt idx="42">
                  <c:v>25767399.689999998</c:v>
                </c:pt>
                <c:pt idx="43">
                  <c:v>46475695.939999998</c:v>
                </c:pt>
                <c:pt idx="44">
                  <c:v>48188224.170000002</c:v>
                </c:pt>
                <c:pt idx="45">
                  <c:v>52161738.149999999</c:v>
                </c:pt>
                <c:pt idx="46">
                  <c:v>55783252.480000004</c:v>
                </c:pt>
                <c:pt idx="47">
                  <c:v>86548704.689999998</c:v>
                </c:pt>
                <c:pt idx="48">
                  <c:v>103742845.68000001</c:v>
                </c:pt>
                <c:pt idx="49">
                  <c:v>121211534.32999998</c:v>
                </c:pt>
                <c:pt idx="50">
                  <c:v>133061256.08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64017536"/>
        <c:axId val="64019072"/>
      </c:areaChart>
      <c:catAx>
        <c:axId val="64017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64019072"/>
        <c:crosses val="autoZero"/>
        <c:auto val="1"/>
        <c:lblAlgn val="ctr"/>
        <c:lblOffset val="100"/>
        <c:tickLblSkip val="1"/>
        <c:noMultiLvlLbl val="0"/>
      </c:catAx>
      <c:valAx>
        <c:axId val="64019072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6401753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73389339366722E-2"/>
          <c:y val="0.13479682747996879"/>
          <c:w val="0.92623198359852044"/>
          <c:h val="0.69132628151441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'Zestawienie dzienne'!$C$1</c:f>
              <c:strCache>
                <c:ptCount val="1"/>
                <c:pt idx="0">
                  <c:v>Liczba płatności bonami (lewa oś)</c:v>
                </c:pt>
              </c:strCache>
            </c:strRef>
          </c:tx>
          <c:invertIfNegative val="0"/>
          <c:cat>
            <c:numRef>
              <c:f>'Zestawienie dzienne'!$A$2:$A$363</c:f>
              <c:numCache>
                <c:formatCode>m/d/yyyy</c:formatCode>
                <c:ptCount val="36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  <c:pt idx="254">
                  <c:v>44298</c:v>
                </c:pt>
                <c:pt idx="255">
                  <c:v>44299</c:v>
                </c:pt>
                <c:pt idx="256">
                  <c:v>44300</c:v>
                </c:pt>
                <c:pt idx="257">
                  <c:v>44301</c:v>
                </c:pt>
                <c:pt idx="258">
                  <c:v>44302</c:v>
                </c:pt>
                <c:pt idx="259">
                  <c:v>44303</c:v>
                </c:pt>
                <c:pt idx="260">
                  <c:v>44304</c:v>
                </c:pt>
                <c:pt idx="261">
                  <c:v>44305</c:v>
                </c:pt>
                <c:pt idx="262">
                  <c:v>44306</c:v>
                </c:pt>
                <c:pt idx="263">
                  <c:v>44307</c:v>
                </c:pt>
                <c:pt idx="264">
                  <c:v>44308</c:v>
                </c:pt>
                <c:pt idx="265">
                  <c:v>44309</c:v>
                </c:pt>
                <c:pt idx="266">
                  <c:v>44310</c:v>
                </c:pt>
                <c:pt idx="267">
                  <c:v>44311</c:v>
                </c:pt>
                <c:pt idx="268">
                  <c:v>44312</c:v>
                </c:pt>
                <c:pt idx="269">
                  <c:v>44313</c:v>
                </c:pt>
                <c:pt idx="270">
                  <c:v>44314</c:v>
                </c:pt>
                <c:pt idx="271">
                  <c:v>44315</c:v>
                </c:pt>
                <c:pt idx="272">
                  <c:v>44316</c:v>
                </c:pt>
                <c:pt idx="273">
                  <c:v>44317</c:v>
                </c:pt>
                <c:pt idx="274">
                  <c:v>44318</c:v>
                </c:pt>
                <c:pt idx="275">
                  <c:v>44319</c:v>
                </c:pt>
                <c:pt idx="276">
                  <c:v>44320</c:v>
                </c:pt>
                <c:pt idx="277">
                  <c:v>44321</c:v>
                </c:pt>
                <c:pt idx="278">
                  <c:v>44322</c:v>
                </c:pt>
                <c:pt idx="279">
                  <c:v>44323</c:v>
                </c:pt>
                <c:pt idx="280">
                  <c:v>44324</c:v>
                </c:pt>
                <c:pt idx="281">
                  <c:v>44325</c:v>
                </c:pt>
                <c:pt idx="282">
                  <c:v>44326</c:v>
                </c:pt>
                <c:pt idx="283">
                  <c:v>44327</c:v>
                </c:pt>
                <c:pt idx="284">
                  <c:v>44328</c:v>
                </c:pt>
                <c:pt idx="285">
                  <c:v>44329</c:v>
                </c:pt>
                <c:pt idx="286">
                  <c:v>44330</c:v>
                </c:pt>
                <c:pt idx="287">
                  <c:v>44331</c:v>
                </c:pt>
                <c:pt idx="288">
                  <c:v>44332</c:v>
                </c:pt>
                <c:pt idx="289">
                  <c:v>44333</c:v>
                </c:pt>
                <c:pt idx="290">
                  <c:v>44334</c:v>
                </c:pt>
                <c:pt idx="291">
                  <c:v>44335</c:v>
                </c:pt>
                <c:pt idx="292">
                  <c:v>44336</c:v>
                </c:pt>
                <c:pt idx="293">
                  <c:v>44337</c:v>
                </c:pt>
                <c:pt idx="294">
                  <c:v>44338</c:v>
                </c:pt>
                <c:pt idx="295">
                  <c:v>44339</c:v>
                </c:pt>
                <c:pt idx="296">
                  <c:v>44340</c:v>
                </c:pt>
                <c:pt idx="297">
                  <c:v>44341</c:v>
                </c:pt>
                <c:pt idx="298">
                  <c:v>44342</c:v>
                </c:pt>
                <c:pt idx="299">
                  <c:v>44343</c:v>
                </c:pt>
                <c:pt idx="300">
                  <c:v>44344</c:v>
                </c:pt>
                <c:pt idx="301">
                  <c:v>44345</c:v>
                </c:pt>
                <c:pt idx="302">
                  <c:v>44346</c:v>
                </c:pt>
                <c:pt idx="303">
                  <c:v>44347</c:v>
                </c:pt>
                <c:pt idx="304">
                  <c:v>44348</c:v>
                </c:pt>
                <c:pt idx="305">
                  <c:v>44349</c:v>
                </c:pt>
                <c:pt idx="306">
                  <c:v>44350</c:v>
                </c:pt>
                <c:pt idx="307">
                  <c:v>44351</c:v>
                </c:pt>
                <c:pt idx="308">
                  <c:v>44352</c:v>
                </c:pt>
                <c:pt idx="309">
                  <c:v>44353</c:v>
                </c:pt>
                <c:pt idx="310">
                  <c:v>44354</c:v>
                </c:pt>
                <c:pt idx="311">
                  <c:v>44355</c:v>
                </c:pt>
                <c:pt idx="312">
                  <c:v>44356</c:v>
                </c:pt>
                <c:pt idx="313">
                  <c:v>44357</c:v>
                </c:pt>
                <c:pt idx="314">
                  <c:v>44358</c:v>
                </c:pt>
                <c:pt idx="315">
                  <c:v>44359</c:v>
                </c:pt>
                <c:pt idx="316">
                  <c:v>44360</c:v>
                </c:pt>
                <c:pt idx="317">
                  <c:v>44361</c:v>
                </c:pt>
                <c:pt idx="318">
                  <c:v>44362</c:v>
                </c:pt>
                <c:pt idx="319">
                  <c:v>44363</c:v>
                </c:pt>
                <c:pt idx="320">
                  <c:v>44364</c:v>
                </c:pt>
                <c:pt idx="321">
                  <c:v>44365</c:v>
                </c:pt>
                <c:pt idx="322">
                  <c:v>44366</c:v>
                </c:pt>
                <c:pt idx="323">
                  <c:v>44367</c:v>
                </c:pt>
                <c:pt idx="324">
                  <c:v>44368</c:v>
                </c:pt>
                <c:pt idx="325">
                  <c:v>44369</c:v>
                </c:pt>
                <c:pt idx="326">
                  <c:v>44370</c:v>
                </c:pt>
                <c:pt idx="327">
                  <c:v>44371</c:v>
                </c:pt>
                <c:pt idx="328">
                  <c:v>44372</c:v>
                </c:pt>
                <c:pt idx="329">
                  <c:v>44373</c:v>
                </c:pt>
                <c:pt idx="330">
                  <c:v>44374</c:v>
                </c:pt>
                <c:pt idx="331">
                  <c:v>44375</c:v>
                </c:pt>
                <c:pt idx="332">
                  <c:v>44376</c:v>
                </c:pt>
                <c:pt idx="333">
                  <c:v>44377</c:v>
                </c:pt>
                <c:pt idx="334">
                  <c:v>44378</c:v>
                </c:pt>
                <c:pt idx="335">
                  <c:v>44379</c:v>
                </c:pt>
                <c:pt idx="336">
                  <c:v>44380</c:v>
                </c:pt>
                <c:pt idx="337">
                  <c:v>44381</c:v>
                </c:pt>
                <c:pt idx="338">
                  <c:v>44382</c:v>
                </c:pt>
                <c:pt idx="339">
                  <c:v>44383</c:v>
                </c:pt>
                <c:pt idx="340">
                  <c:v>44384</c:v>
                </c:pt>
                <c:pt idx="341">
                  <c:v>44385</c:v>
                </c:pt>
                <c:pt idx="342">
                  <c:v>44386</c:v>
                </c:pt>
                <c:pt idx="343">
                  <c:v>44387</c:v>
                </c:pt>
                <c:pt idx="344">
                  <c:v>44388</c:v>
                </c:pt>
                <c:pt idx="345">
                  <c:v>44389</c:v>
                </c:pt>
                <c:pt idx="346">
                  <c:v>44390</c:v>
                </c:pt>
                <c:pt idx="347">
                  <c:v>44391</c:v>
                </c:pt>
                <c:pt idx="348">
                  <c:v>44392</c:v>
                </c:pt>
                <c:pt idx="349">
                  <c:v>44393</c:v>
                </c:pt>
                <c:pt idx="350">
                  <c:v>44394</c:v>
                </c:pt>
                <c:pt idx="351">
                  <c:v>44395</c:v>
                </c:pt>
                <c:pt idx="352">
                  <c:v>44396</c:v>
                </c:pt>
                <c:pt idx="353">
                  <c:v>44397</c:v>
                </c:pt>
                <c:pt idx="354">
                  <c:v>44398</c:v>
                </c:pt>
                <c:pt idx="355">
                  <c:v>44399</c:v>
                </c:pt>
                <c:pt idx="356">
                  <c:v>44400</c:v>
                </c:pt>
                <c:pt idx="357">
                  <c:v>44401</c:v>
                </c:pt>
                <c:pt idx="358">
                  <c:v>44402</c:v>
                </c:pt>
                <c:pt idx="359">
                  <c:v>44403</c:v>
                </c:pt>
                <c:pt idx="360">
                  <c:v>44404</c:v>
                </c:pt>
                <c:pt idx="361">
                  <c:v>44405</c:v>
                </c:pt>
              </c:numCache>
            </c:numRef>
          </c:cat>
          <c:val>
            <c:numRef>
              <c:f>'Zestawienie dzienne'!$C$2:$C$363</c:f>
              <c:numCache>
                <c:formatCode>#,##0</c:formatCode>
                <c:ptCount val="362"/>
                <c:pt idx="0">
                  <c:v>1199</c:v>
                </c:pt>
                <c:pt idx="1">
                  <c:v>1736</c:v>
                </c:pt>
                <c:pt idx="2">
                  <c:v>4575</c:v>
                </c:pt>
                <c:pt idx="3">
                  <c:v>5190</c:v>
                </c:pt>
                <c:pt idx="4">
                  <c:v>5616</c:v>
                </c:pt>
                <c:pt idx="5">
                  <c:v>6419</c:v>
                </c:pt>
                <c:pt idx="6">
                  <c:v>7390</c:v>
                </c:pt>
                <c:pt idx="7">
                  <c:v>9264</c:v>
                </c:pt>
                <c:pt idx="8">
                  <c:v>8628</c:v>
                </c:pt>
                <c:pt idx="9">
                  <c:v>11404</c:v>
                </c:pt>
                <c:pt idx="10">
                  <c:v>8789</c:v>
                </c:pt>
                <c:pt idx="11">
                  <c:v>8201</c:v>
                </c:pt>
                <c:pt idx="12">
                  <c:v>6210</c:v>
                </c:pt>
                <c:pt idx="13">
                  <c:v>11534</c:v>
                </c:pt>
                <c:pt idx="14">
                  <c:v>12006</c:v>
                </c:pt>
                <c:pt idx="15">
                  <c:v>11229</c:v>
                </c:pt>
                <c:pt idx="16">
                  <c:v>13867</c:v>
                </c:pt>
                <c:pt idx="17">
                  <c:v>9899</c:v>
                </c:pt>
                <c:pt idx="18">
                  <c:v>8911</c:v>
                </c:pt>
                <c:pt idx="19">
                  <c:v>9336</c:v>
                </c:pt>
                <c:pt idx="20">
                  <c:v>11285</c:v>
                </c:pt>
                <c:pt idx="21">
                  <c:v>11629</c:v>
                </c:pt>
                <c:pt idx="22">
                  <c:v>10353</c:v>
                </c:pt>
                <c:pt idx="23">
                  <c:v>10320</c:v>
                </c:pt>
                <c:pt idx="24">
                  <c:v>7314</c:v>
                </c:pt>
                <c:pt idx="25">
                  <c:v>6865</c:v>
                </c:pt>
                <c:pt idx="26">
                  <c:v>6574</c:v>
                </c:pt>
                <c:pt idx="27">
                  <c:v>8453</c:v>
                </c:pt>
                <c:pt idx="28">
                  <c:v>6545</c:v>
                </c:pt>
                <c:pt idx="29">
                  <c:v>5126</c:v>
                </c:pt>
                <c:pt idx="30">
                  <c:v>3435</c:v>
                </c:pt>
                <c:pt idx="31">
                  <c:v>2009</c:v>
                </c:pt>
                <c:pt idx="32">
                  <c:v>1865</c:v>
                </c:pt>
                <c:pt idx="33">
                  <c:v>2096</c:v>
                </c:pt>
                <c:pt idx="34">
                  <c:v>3542</c:v>
                </c:pt>
                <c:pt idx="35">
                  <c:v>3432</c:v>
                </c:pt>
                <c:pt idx="36">
                  <c:v>3003</c:v>
                </c:pt>
                <c:pt idx="37">
                  <c:v>2501</c:v>
                </c:pt>
                <c:pt idx="38">
                  <c:v>1579</c:v>
                </c:pt>
                <c:pt idx="39">
                  <c:v>1801</c:v>
                </c:pt>
                <c:pt idx="40">
                  <c:v>2354</c:v>
                </c:pt>
                <c:pt idx="41">
                  <c:v>4690</c:v>
                </c:pt>
                <c:pt idx="42">
                  <c:v>4518</c:v>
                </c:pt>
                <c:pt idx="43">
                  <c:v>4166</c:v>
                </c:pt>
                <c:pt idx="44">
                  <c:v>2576</c:v>
                </c:pt>
                <c:pt idx="45">
                  <c:v>2051</c:v>
                </c:pt>
                <c:pt idx="46">
                  <c:v>1944</c:v>
                </c:pt>
                <c:pt idx="47">
                  <c:v>2291</c:v>
                </c:pt>
                <c:pt idx="48">
                  <c:v>4162</c:v>
                </c:pt>
                <c:pt idx="49">
                  <c:v>3622</c:v>
                </c:pt>
                <c:pt idx="50">
                  <c:v>3294</c:v>
                </c:pt>
                <c:pt idx="51">
                  <c:v>1961</c:v>
                </c:pt>
                <c:pt idx="52">
                  <c:v>1453</c:v>
                </c:pt>
                <c:pt idx="53">
                  <c:v>1338</c:v>
                </c:pt>
                <c:pt idx="54">
                  <c:v>1663</c:v>
                </c:pt>
                <c:pt idx="55">
                  <c:v>2991</c:v>
                </c:pt>
                <c:pt idx="56">
                  <c:v>2128</c:v>
                </c:pt>
                <c:pt idx="57">
                  <c:v>1921</c:v>
                </c:pt>
                <c:pt idx="58">
                  <c:v>1246</c:v>
                </c:pt>
                <c:pt idx="59">
                  <c:v>883</c:v>
                </c:pt>
                <c:pt idx="60">
                  <c:v>952</c:v>
                </c:pt>
                <c:pt idx="61">
                  <c:v>1436</c:v>
                </c:pt>
                <c:pt idx="62">
                  <c:v>3049</c:v>
                </c:pt>
                <c:pt idx="63">
                  <c:v>2199</c:v>
                </c:pt>
                <c:pt idx="64">
                  <c:v>2322</c:v>
                </c:pt>
                <c:pt idx="65">
                  <c:v>1208</c:v>
                </c:pt>
                <c:pt idx="66">
                  <c:v>872</c:v>
                </c:pt>
                <c:pt idx="67">
                  <c:v>793</c:v>
                </c:pt>
                <c:pt idx="68">
                  <c:v>1113</c:v>
                </c:pt>
                <c:pt idx="69">
                  <c:v>2308</c:v>
                </c:pt>
                <c:pt idx="70">
                  <c:v>0</c:v>
                </c:pt>
                <c:pt idx="71">
                  <c:v>2629</c:v>
                </c:pt>
                <c:pt idx="72">
                  <c:v>1195</c:v>
                </c:pt>
                <c:pt idx="73">
                  <c:v>648</c:v>
                </c:pt>
                <c:pt idx="74">
                  <c:v>632</c:v>
                </c:pt>
                <c:pt idx="75">
                  <c:v>767</c:v>
                </c:pt>
                <c:pt idx="76">
                  <c:v>1288</c:v>
                </c:pt>
                <c:pt idx="77">
                  <c:v>1028</c:v>
                </c:pt>
                <c:pt idx="78">
                  <c:v>946</c:v>
                </c:pt>
                <c:pt idx="79">
                  <c:v>527</c:v>
                </c:pt>
                <c:pt idx="80">
                  <c:v>359</c:v>
                </c:pt>
                <c:pt idx="81">
                  <c:v>373</c:v>
                </c:pt>
                <c:pt idx="82">
                  <c:v>497</c:v>
                </c:pt>
                <c:pt idx="83">
                  <c:v>1144</c:v>
                </c:pt>
                <c:pt idx="84">
                  <c:v>839</c:v>
                </c:pt>
                <c:pt idx="85">
                  <c:v>850</c:v>
                </c:pt>
                <c:pt idx="86">
                  <c:v>387</c:v>
                </c:pt>
                <c:pt idx="87">
                  <c:v>259</c:v>
                </c:pt>
                <c:pt idx="88">
                  <c:v>253</c:v>
                </c:pt>
                <c:pt idx="89">
                  <c:v>229</c:v>
                </c:pt>
                <c:pt idx="90">
                  <c:v>647</c:v>
                </c:pt>
                <c:pt idx="91">
                  <c:v>442</c:v>
                </c:pt>
                <c:pt idx="92">
                  <c:v>551</c:v>
                </c:pt>
                <c:pt idx="93">
                  <c:v>369</c:v>
                </c:pt>
                <c:pt idx="94">
                  <c:v>270</c:v>
                </c:pt>
                <c:pt idx="95">
                  <c:v>260</c:v>
                </c:pt>
                <c:pt idx="96">
                  <c:v>336</c:v>
                </c:pt>
                <c:pt idx="97">
                  <c:v>790</c:v>
                </c:pt>
                <c:pt idx="98">
                  <c:v>285</c:v>
                </c:pt>
                <c:pt idx="99">
                  <c:v>245</c:v>
                </c:pt>
                <c:pt idx="100">
                  <c:v>148</c:v>
                </c:pt>
                <c:pt idx="101">
                  <c:v>141</c:v>
                </c:pt>
                <c:pt idx="102">
                  <c:v>114</c:v>
                </c:pt>
                <c:pt idx="103">
                  <c:v>159</c:v>
                </c:pt>
                <c:pt idx="104">
                  <c:v>139</c:v>
                </c:pt>
                <c:pt idx="105">
                  <c:v>105</c:v>
                </c:pt>
                <c:pt idx="106">
                  <c:v>137</c:v>
                </c:pt>
                <c:pt idx="107">
                  <c:v>146</c:v>
                </c:pt>
                <c:pt idx="108">
                  <c:v>165</c:v>
                </c:pt>
                <c:pt idx="109">
                  <c:v>173</c:v>
                </c:pt>
                <c:pt idx="110">
                  <c:v>103</c:v>
                </c:pt>
                <c:pt idx="111">
                  <c:v>185</c:v>
                </c:pt>
                <c:pt idx="112">
                  <c:v>90</c:v>
                </c:pt>
                <c:pt idx="113">
                  <c:v>101</c:v>
                </c:pt>
                <c:pt idx="114">
                  <c:v>114</c:v>
                </c:pt>
                <c:pt idx="115">
                  <c:v>164</c:v>
                </c:pt>
                <c:pt idx="116">
                  <c:v>94</c:v>
                </c:pt>
                <c:pt idx="117">
                  <c:v>115</c:v>
                </c:pt>
                <c:pt idx="118">
                  <c:v>129</c:v>
                </c:pt>
                <c:pt idx="119">
                  <c:v>74</c:v>
                </c:pt>
                <c:pt idx="120">
                  <c:v>93</c:v>
                </c:pt>
                <c:pt idx="121">
                  <c:v>109</c:v>
                </c:pt>
                <c:pt idx="122">
                  <c:v>116</c:v>
                </c:pt>
                <c:pt idx="123">
                  <c:v>124</c:v>
                </c:pt>
                <c:pt idx="124">
                  <c:v>146</c:v>
                </c:pt>
                <c:pt idx="125">
                  <c:v>127</c:v>
                </c:pt>
                <c:pt idx="126">
                  <c:v>50</c:v>
                </c:pt>
                <c:pt idx="127">
                  <c:v>72</c:v>
                </c:pt>
                <c:pt idx="128">
                  <c:v>139</c:v>
                </c:pt>
                <c:pt idx="129">
                  <c:v>127</c:v>
                </c:pt>
                <c:pt idx="130">
                  <c:v>191</c:v>
                </c:pt>
                <c:pt idx="131">
                  <c:v>110</c:v>
                </c:pt>
                <c:pt idx="132">
                  <c:v>190</c:v>
                </c:pt>
                <c:pt idx="133">
                  <c:v>114</c:v>
                </c:pt>
                <c:pt idx="134">
                  <c:v>81</c:v>
                </c:pt>
                <c:pt idx="135">
                  <c:v>208</c:v>
                </c:pt>
                <c:pt idx="136">
                  <c:v>233</c:v>
                </c:pt>
                <c:pt idx="137">
                  <c:v>207</c:v>
                </c:pt>
                <c:pt idx="138">
                  <c:v>143</c:v>
                </c:pt>
                <c:pt idx="139">
                  <c:v>160</c:v>
                </c:pt>
                <c:pt idx="140">
                  <c:v>118</c:v>
                </c:pt>
                <c:pt idx="141">
                  <c:v>68</c:v>
                </c:pt>
                <c:pt idx="142">
                  <c:v>160</c:v>
                </c:pt>
                <c:pt idx="143">
                  <c:v>116</c:v>
                </c:pt>
                <c:pt idx="144">
                  <c:v>155</c:v>
                </c:pt>
                <c:pt idx="145">
                  <c:v>44</c:v>
                </c:pt>
                <c:pt idx="146">
                  <c:v>33</c:v>
                </c:pt>
                <c:pt idx="147">
                  <c:v>56</c:v>
                </c:pt>
                <c:pt idx="148">
                  <c:v>95</c:v>
                </c:pt>
                <c:pt idx="149">
                  <c:v>295</c:v>
                </c:pt>
                <c:pt idx="150">
                  <c:v>305</c:v>
                </c:pt>
                <c:pt idx="151">
                  <c:v>324</c:v>
                </c:pt>
                <c:pt idx="152">
                  <c:v>192</c:v>
                </c:pt>
                <c:pt idx="153">
                  <c:v>47</c:v>
                </c:pt>
                <c:pt idx="154">
                  <c:v>148</c:v>
                </c:pt>
                <c:pt idx="155">
                  <c:v>207</c:v>
                </c:pt>
                <c:pt idx="156">
                  <c:v>488</c:v>
                </c:pt>
                <c:pt idx="157">
                  <c:v>514</c:v>
                </c:pt>
                <c:pt idx="158">
                  <c:v>397</c:v>
                </c:pt>
                <c:pt idx="159">
                  <c:v>721</c:v>
                </c:pt>
                <c:pt idx="160">
                  <c:v>633</c:v>
                </c:pt>
                <c:pt idx="161">
                  <c:v>265</c:v>
                </c:pt>
                <c:pt idx="162">
                  <c:v>352</c:v>
                </c:pt>
                <c:pt idx="163">
                  <c:v>651</c:v>
                </c:pt>
                <c:pt idx="164">
                  <c:v>582</c:v>
                </c:pt>
                <c:pt idx="165">
                  <c:v>580</c:v>
                </c:pt>
                <c:pt idx="166">
                  <c:v>620</c:v>
                </c:pt>
                <c:pt idx="167">
                  <c:v>491</c:v>
                </c:pt>
                <c:pt idx="168">
                  <c:v>175</c:v>
                </c:pt>
                <c:pt idx="169">
                  <c:v>133</c:v>
                </c:pt>
                <c:pt idx="170">
                  <c:v>506</c:v>
                </c:pt>
                <c:pt idx="171">
                  <c:v>408</c:v>
                </c:pt>
                <c:pt idx="172">
                  <c:v>376</c:v>
                </c:pt>
                <c:pt idx="173">
                  <c:v>316</c:v>
                </c:pt>
                <c:pt idx="174">
                  <c:v>383</c:v>
                </c:pt>
                <c:pt idx="175">
                  <c:v>169</c:v>
                </c:pt>
                <c:pt idx="176">
                  <c:v>215</c:v>
                </c:pt>
                <c:pt idx="177">
                  <c:v>174</c:v>
                </c:pt>
                <c:pt idx="178">
                  <c:v>831</c:v>
                </c:pt>
                <c:pt idx="179">
                  <c:v>548</c:v>
                </c:pt>
                <c:pt idx="180">
                  <c:v>504</c:v>
                </c:pt>
                <c:pt idx="181">
                  <c:v>527</c:v>
                </c:pt>
                <c:pt idx="182">
                  <c:v>184</c:v>
                </c:pt>
                <c:pt idx="183">
                  <c:v>193</c:v>
                </c:pt>
                <c:pt idx="184">
                  <c:v>599</c:v>
                </c:pt>
                <c:pt idx="185">
                  <c:v>565</c:v>
                </c:pt>
                <c:pt idx="186">
                  <c:v>503</c:v>
                </c:pt>
                <c:pt idx="187">
                  <c:v>581</c:v>
                </c:pt>
                <c:pt idx="188">
                  <c:v>629</c:v>
                </c:pt>
                <c:pt idx="189">
                  <c:v>300</c:v>
                </c:pt>
                <c:pt idx="190">
                  <c:v>225</c:v>
                </c:pt>
                <c:pt idx="191">
                  <c:v>801</c:v>
                </c:pt>
                <c:pt idx="192">
                  <c:v>812</c:v>
                </c:pt>
                <c:pt idx="193">
                  <c:v>808</c:v>
                </c:pt>
                <c:pt idx="194">
                  <c:v>830</c:v>
                </c:pt>
                <c:pt idx="195">
                  <c:v>2701</c:v>
                </c:pt>
                <c:pt idx="196">
                  <c:v>1975</c:v>
                </c:pt>
                <c:pt idx="197">
                  <c:v>2041</c:v>
                </c:pt>
                <c:pt idx="198">
                  <c:v>2473</c:v>
                </c:pt>
                <c:pt idx="199">
                  <c:v>1909</c:v>
                </c:pt>
                <c:pt idx="200">
                  <c:v>2042</c:v>
                </c:pt>
                <c:pt idx="201">
                  <c:v>2490</c:v>
                </c:pt>
                <c:pt idx="202">
                  <c:v>3706</c:v>
                </c:pt>
                <c:pt idx="203">
                  <c:v>2776</c:v>
                </c:pt>
                <c:pt idx="204">
                  <c:v>2865</c:v>
                </c:pt>
                <c:pt idx="205">
                  <c:v>2398</c:v>
                </c:pt>
                <c:pt idx="206">
                  <c:v>1954</c:v>
                </c:pt>
                <c:pt idx="207">
                  <c:v>2089</c:v>
                </c:pt>
                <c:pt idx="208">
                  <c:v>2464</c:v>
                </c:pt>
                <c:pt idx="209">
                  <c:v>3266</c:v>
                </c:pt>
                <c:pt idx="210">
                  <c:v>2404</c:v>
                </c:pt>
                <c:pt idx="211">
                  <c:v>2153</c:v>
                </c:pt>
                <c:pt idx="212">
                  <c:v>1740</c:v>
                </c:pt>
                <c:pt idx="213">
                  <c:v>1384</c:v>
                </c:pt>
                <c:pt idx="214">
                  <c:v>1558</c:v>
                </c:pt>
                <c:pt idx="215">
                  <c:v>1654</c:v>
                </c:pt>
                <c:pt idx="216">
                  <c:v>2528</c:v>
                </c:pt>
                <c:pt idx="217">
                  <c:v>1621</c:v>
                </c:pt>
                <c:pt idx="218">
                  <c:v>1639</c:v>
                </c:pt>
                <c:pt idx="219">
                  <c:v>1415</c:v>
                </c:pt>
                <c:pt idx="220">
                  <c:v>1302</c:v>
                </c:pt>
                <c:pt idx="221">
                  <c:v>1305</c:v>
                </c:pt>
                <c:pt idx="222">
                  <c:v>1281</c:v>
                </c:pt>
                <c:pt idx="223">
                  <c:v>1940</c:v>
                </c:pt>
                <c:pt idx="224">
                  <c:v>1194</c:v>
                </c:pt>
                <c:pt idx="225">
                  <c:v>1187</c:v>
                </c:pt>
                <c:pt idx="226">
                  <c:v>1241</c:v>
                </c:pt>
                <c:pt idx="227">
                  <c:v>1125</c:v>
                </c:pt>
                <c:pt idx="228">
                  <c:v>991</c:v>
                </c:pt>
                <c:pt idx="229">
                  <c:v>1095</c:v>
                </c:pt>
                <c:pt idx="230">
                  <c:v>1373</c:v>
                </c:pt>
                <c:pt idx="231">
                  <c:v>467</c:v>
                </c:pt>
                <c:pt idx="232">
                  <c:v>314</c:v>
                </c:pt>
                <c:pt idx="233">
                  <c:v>701</c:v>
                </c:pt>
                <c:pt idx="234">
                  <c:v>630</c:v>
                </c:pt>
                <c:pt idx="235">
                  <c:v>524</c:v>
                </c:pt>
                <c:pt idx="236">
                  <c:v>447</c:v>
                </c:pt>
                <c:pt idx="237">
                  <c:v>481</c:v>
                </c:pt>
                <c:pt idx="238">
                  <c:v>150</c:v>
                </c:pt>
                <c:pt idx="239">
                  <c:v>109</c:v>
                </c:pt>
                <c:pt idx="240">
                  <c:v>556</c:v>
                </c:pt>
                <c:pt idx="241">
                  <c:v>557</c:v>
                </c:pt>
                <c:pt idx="242">
                  <c:v>575</c:v>
                </c:pt>
                <c:pt idx="243">
                  <c:v>391</c:v>
                </c:pt>
                <c:pt idx="244">
                  <c:v>396</c:v>
                </c:pt>
                <c:pt idx="245">
                  <c:v>135</c:v>
                </c:pt>
                <c:pt idx="246">
                  <c:v>27</c:v>
                </c:pt>
                <c:pt idx="247">
                  <c:v>90</c:v>
                </c:pt>
                <c:pt idx="248">
                  <c:v>736</c:v>
                </c:pt>
                <c:pt idx="249">
                  <c:v>643</c:v>
                </c:pt>
                <c:pt idx="250">
                  <c:v>675</c:v>
                </c:pt>
                <c:pt idx="251">
                  <c:v>688</c:v>
                </c:pt>
                <c:pt idx="252">
                  <c:v>185</c:v>
                </c:pt>
                <c:pt idx="253">
                  <c:v>186</c:v>
                </c:pt>
                <c:pt idx="254">
                  <c:v>699</c:v>
                </c:pt>
                <c:pt idx="255">
                  <c:v>822</c:v>
                </c:pt>
                <c:pt idx="256">
                  <c:v>731</c:v>
                </c:pt>
                <c:pt idx="257">
                  <c:v>618</c:v>
                </c:pt>
                <c:pt idx="258">
                  <c:v>922</c:v>
                </c:pt>
                <c:pt idx="259">
                  <c:v>241</c:v>
                </c:pt>
                <c:pt idx="260">
                  <c:v>255</c:v>
                </c:pt>
                <c:pt idx="261">
                  <c:v>914</c:v>
                </c:pt>
                <c:pt idx="262">
                  <c:v>887</c:v>
                </c:pt>
                <c:pt idx="263">
                  <c:v>877</c:v>
                </c:pt>
                <c:pt idx="264">
                  <c:v>866</c:v>
                </c:pt>
                <c:pt idx="265">
                  <c:v>923</c:v>
                </c:pt>
                <c:pt idx="266">
                  <c:v>315</c:v>
                </c:pt>
                <c:pt idx="267">
                  <c:v>300</c:v>
                </c:pt>
                <c:pt idx="268">
                  <c:v>1336</c:v>
                </c:pt>
                <c:pt idx="269">
                  <c:v>1179</c:v>
                </c:pt>
                <c:pt idx="270">
                  <c:v>1173</c:v>
                </c:pt>
                <c:pt idx="271">
                  <c:v>1428</c:v>
                </c:pt>
                <c:pt idx="272">
                  <c:v>1602</c:v>
                </c:pt>
                <c:pt idx="273">
                  <c:v>698</c:v>
                </c:pt>
                <c:pt idx="274">
                  <c:v>481</c:v>
                </c:pt>
                <c:pt idx="275">
                  <c:v>822</c:v>
                </c:pt>
                <c:pt idx="276">
                  <c:v>2109</c:v>
                </c:pt>
                <c:pt idx="277">
                  <c:v>2047</c:v>
                </c:pt>
                <c:pt idx="278">
                  <c:v>2277</c:v>
                </c:pt>
                <c:pt idx="279">
                  <c:v>2164</c:v>
                </c:pt>
                <c:pt idx="280">
                  <c:v>2435</c:v>
                </c:pt>
                <c:pt idx="281">
                  <c:v>1722</c:v>
                </c:pt>
                <c:pt idx="282">
                  <c:v>3528</c:v>
                </c:pt>
                <c:pt idx="283">
                  <c:v>3100</c:v>
                </c:pt>
                <c:pt idx="284">
                  <c:v>3049</c:v>
                </c:pt>
                <c:pt idx="285">
                  <c:v>3656</c:v>
                </c:pt>
                <c:pt idx="286">
                  <c:v>4276</c:v>
                </c:pt>
                <c:pt idx="287">
                  <c:v>2378</c:v>
                </c:pt>
                <c:pt idx="288">
                  <c:v>1842</c:v>
                </c:pt>
                <c:pt idx="289">
                  <c:v>4500</c:v>
                </c:pt>
                <c:pt idx="290">
                  <c:v>4055</c:v>
                </c:pt>
                <c:pt idx="291">
                  <c:v>4158</c:v>
                </c:pt>
                <c:pt idx="292">
                  <c:v>4644</c:v>
                </c:pt>
                <c:pt idx="293">
                  <c:v>5360</c:v>
                </c:pt>
                <c:pt idx="294">
                  <c:v>3736</c:v>
                </c:pt>
                <c:pt idx="295">
                  <c:v>3468</c:v>
                </c:pt>
                <c:pt idx="296">
                  <c:v>6162</c:v>
                </c:pt>
                <c:pt idx="297">
                  <c:v>6153</c:v>
                </c:pt>
                <c:pt idx="298">
                  <c:v>5694</c:v>
                </c:pt>
                <c:pt idx="299">
                  <c:v>6855</c:v>
                </c:pt>
                <c:pt idx="300">
                  <c:v>8031</c:v>
                </c:pt>
                <c:pt idx="301">
                  <c:v>5329</c:v>
                </c:pt>
                <c:pt idx="302">
                  <c:v>4806</c:v>
                </c:pt>
                <c:pt idx="303">
                  <c:v>8352</c:v>
                </c:pt>
                <c:pt idx="304">
                  <c:v>8107</c:v>
                </c:pt>
                <c:pt idx="305">
                  <c:v>12054</c:v>
                </c:pt>
                <c:pt idx="306">
                  <c:v>20616</c:v>
                </c:pt>
                <c:pt idx="307">
                  <c:v>14019</c:v>
                </c:pt>
                <c:pt idx="308">
                  <c:v>9801</c:v>
                </c:pt>
                <c:pt idx="309">
                  <c:v>10145</c:v>
                </c:pt>
                <c:pt idx="310">
                  <c:v>12185</c:v>
                </c:pt>
                <c:pt idx="311">
                  <c:v>10188</c:v>
                </c:pt>
                <c:pt idx="312">
                  <c:v>10410</c:v>
                </c:pt>
                <c:pt idx="313">
                  <c:v>11383</c:v>
                </c:pt>
                <c:pt idx="314">
                  <c:v>12579</c:v>
                </c:pt>
                <c:pt idx="315">
                  <c:v>9112</c:v>
                </c:pt>
                <c:pt idx="316">
                  <c:v>7789</c:v>
                </c:pt>
                <c:pt idx="317">
                  <c:v>14004</c:v>
                </c:pt>
                <c:pt idx="318">
                  <c:v>12152</c:v>
                </c:pt>
                <c:pt idx="319">
                  <c:v>11591</c:v>
                </c:pt>
                <c:pt idx="320">
                  <c:v>12775</c:v>
                </c:pt>
                <c:pt idx="321">
                  <c:v>14459</c:v>
                </c:pt>
                <c:pt idx="322">
                  <c:v>12003</c:v>
                </c:pt>
                <c:pt idx="323">
                  <c:v>10576</c:v>
                </c:pt>
                <c:pt idx="324">
                  <c:v>15314</c:v>
                </c:pt>
                <c:pt idx="325">
                  <c:v>12144</c:v>
                </c:pt>
                <c:pt idx="326">
                  <c:v>11314</c:v>
                </c:pt>
                <c:pt idx="327">
                  <c:v>11118</c:v>
                </c:pt>
                <c:pt idx="328">
                  <c:v>13779</c:v>
                </c:pt>
                <c:pt idx="329">
                  <c:v>18577</c:v>
                </c:pt>
                <c:pt idx="330">
                  <c:v>16178</c:v>
                </c:pt>
                <c:pt idx="331">
                  <c:v>21028</c:v>
                </c:pt>
                <c:pt idx="332">
                  <c:v>16523</c:v>
                </c:pt>
                <c:pt idx="333">
                  <c:v>15871</c:v>
                </c:pt>
                <c:pt idx="334">
                  <c:v>19055</c:v>
                </c:pt>
                <c:pt idx="335">
                  <c:v>19286</c:v>
                </c:pt>
                <c:pt idx="336">
                  <c:v>22585</c:v>
                </c:pt>
                <c:pt idx="337">
                  <c:v>20460</c:v>
                </c:pt>
                <c:pt idx="338">
                  <c:v>27714</c:v>
                </c:pt>
                <c:pt idx="339">
                  <c:v>20570</c:v>
                </c:pt>
                <c:pt idx="340">
                  <c:v>20105</c:v>
                </c:pt>
                <c:pt idx="341">
                  <c:v>19296</c:v>
                </c:pt>
                <c:pt idx="342">
                  <c:v>21119</c:v>
                </c:pt>
                <c:pt idx="343">
                  <c:v>29146</c:v>
                </c:pt>
                <c:pt idx="344">
                  <c:v>26845</c:v>
                </c:pt>
                <c:pt idx="345">
                  <c:v>32612</c:v>
                </c:pt>
                <c:pt idx="346">
                  <c:v>23884</c:v>
                </c:pt>
                <c:pt idx="347">
                  <c:v>22031</c:v>
                </c:pt>
                <c:pt idx="348">
                  <c:v>20863</c:v>
                </c:pt>
                <c:pt idx="349">
                  <c:v>24102</c:v>
                </c:pt>
                <c:pt idx="350">
                  <c:v>23449</c:v>
                </c:pt>
                <c:pt idx="351">
                  <c:v>34260</c:v>
                </c:pt>
                <c:pt idx="352">
                  <c:v>38714</c:v>
                </c:pt>
                <c:pt idx="353">
                  <c:v>27606</c:v>
                </c:pt>
                <c:pt idx="354">
                  <c:v>24580</c:v>
                </c:pt>
                <c:pt idx="355">
                  <c:v>24672</c:v>
                </c:pt>
                <c:pt idx="356">
                  <c:v>27141</c:v>
                </c:pt>
                <c:pt idx="357">
                  <c:v>36923</c:v>
                </c:pt>
                <c:pt idx="358">
                  <c:v>35087</c:v>
                </c:pt>
                <c:pt idx="359">
                  <c:v>39189</c:v>
                </c:pt>
                <c:pt idx="360">
                  <c:v>27812</c:v>
                </c:pt>
                <c:pt idx="361">
                  <c:v>26523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47840"/>
        <c:axId val="64149376"/>
      </c:barChart>
      <c:lineChart>
        <c:grouping val="standard"/>
        <c:varyColors val="0"/>
        <c:ser>
          <c:idx val="1"/>
          <c:order val="1"/>
          <c:tx>
            <c:strRef>
              <c:f>'Zestawienie dzienne'!$D$1</c:f>
              <c:strCache>
                <c:ptCount val="1"/>
                <c:pt idx="0">
                  <c:v>Kwota płatności bonami (prawa oś) (zł)</c:v>
                </c:pt>
              </c:strCache>
            </c:strRef>
          </c:tx>
          <c:spPr>
            <a:ln w="15875"/>
          </c:spPr>
          <c:marker>
            <c:symbol val="none"/>
          </c:marker>
          <c:cat>
            <c:numRef>
              <c:f>'Zestawienie dzienne'!$A$2:$A$363</c:f>
              <c:numCache>
                <c:formatCode>m/d/yyyy</c:formatCode>
                <c:ptCount val="36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  <c:pt idx="240">
                  <c:v>44284</c:v>
                </c:pt>
                <c:pt idx="241">
                  <c:v>44285</c:v>
                </c:pt>
                <c:pt idx="242">
                  <c:v>44286</c:v>
                </c:pt>
                <c:pt idx="243">
                  <c:v>44287</c:v>
                </c:pt>
                <c:pt idx="244">
                  <c:v>44288</c:v>
                </c:pt>
                <c:pt idx="245">
                  <c:v>44289</c:v>
                </c:pt>
                <c:pt idx="246">
                  <c:v>44290</c:v>
                </c:pt>
                <c:pt idx="247">
                  <c:v>44291</c:v>
                </c:pt>
                <c:pt idx="248">
                  <c:v>44292</c:v>
                </c:pt>
                <c:pt idx="249">
                  <c:v>44293</c:v>
                </c:pt>
                <c:pt idx="250">
                  <c:v>44294</c:v>
                </c:pt>
                <c:pt idx="251">
                  <c:v>44295</c:v>
                </c:pt>
                <c:pt idx="252">
                  <c:v>44296</c:v>
                </c:pt>
                <c:pt idx="253">
                  <c:v>44297</c:v>
                </c:pt>
                <c:pt idx="254">
                  <c:v>44298</c:v>
                </c:pt>
                <c:pt idx="255">
                  <c:v>44299</c:v>
                </c:pt>
                <c:pt idx="256">
                  <c:v>44300</c:v>
                </c:pt>
                <c:pt idx="257">
                  <c:v>44301</c:v>
                </c:pt>
                <c:pt idx="258">
                  <c:v>44302</c:v>
                </c:pt>
                <c:pt idx="259">
                  <c:v>44303</c:v>
                </c:pt>
                <c:pt idx="260">
                  <c:v>44304</c:v>
                </c:pt>
                <c:pt idx="261">
                  <c:v>44305</c:v>
                </c:pt>
                <c:pt idx="262">
                  <c:v>44306</c:v>
                </c:pt>
                <c:pt idx="263">
                  <c:v>44307</c:v>
                </c:pt>
                <c:pt idx="264">
                  <c:v>44308</c:v>
                </c:pt>
                <c:pt idx="265">
                  <c:v>44309</c:v>
                </c:pt>
                <c:pt idx="266">
                  <c:v>44310</c:v>
                </c:pt>
                <c:pt idx="267">
                  <c:v>44311</c:v>
                </c:pt>
                <c:pt idx="268">
                  <c:v>44312</c:v>
                </c:pt>
                <c:pt idx="269">
                  <c:v>44313</c:v>
                </c:pt>
                <c:pt idx="270">
                  <c:v>44314</c:v>
                </c:pt>
                <c:pt idx="271">
                  <c:v>44315</c:v>
                </c:pt>
                <c:pt idx="272">
                  <c:v>44316</c:v>
                </c:pt>
                <c:pt idx="273">
                  <c:v>44317</c:v>
                </c:pt>
                <c:pt idx="274">
                  <c:v>44318</c:v>
                </c:pt>
                <c:pt idx="275">
                  <c:v>44319</c:v>
                </c:pt>
                <c:pt idx="276">
                  <c:v>44320</c:v>
                </c:pt>
                <c:pt idx="277">
                  <c:v>44321</c:v>
                </c:pt>
                <c:pt idx="278">
                  <c:v>44322</c:v>
                </c:pt>
                <c:pt idx="279">
                  <c:v>44323</c:v>
                </c:pt>
                <c:pt idx="280">
                  <c:v>44324</c:v>
                </c:pt>
                <c:pt idx="281">
                  <c:v>44325</c:v>
                </c:pt>
                <c:pt idx="282">
                  <c:v>44326</c:v>
                </c:pt>
                <c:pt idx="283">
                  <c:v>44327</c:v>
                </c:pt>
                <c:pt idx="284">
                  <c:v>44328</c:v>
                </c:pt>
                <c:pt idx="285">
                  <c:v>44329</c:v>
                </c:pt>
                <c:pt idx="286">
                  <c:v>44330</c:v>
                </c:pt>
                <c:pt idx="287">
                  <c:v>44331</c:v>
                </c:pt>
                <c:pt idx="288">
                  <c:v>44332</c:v>
                </c:pt>
                <c:pt idx="289">
                  <c:v>44333</c:v>
                </c:pt>
                <c:pt idx="290">
                  <c:v>44334</c:v>
                </c:pt>
                <c:pt idx="291">
                  <c:v>44335</c:v>
                </c:pt>
                <c:pt idx="292">
                  <c:v>44336</c:v>
                </c:pt>
                <c:pt idx="293">
                  <c:v>44337</c:v>
                </c:pt>
                <c:pt idx="294">
                  <c:v>44338</c:v>
                </c:pt>
                <c:pt idx="295">
                  <c:v>44339</c:v>
                </c:pt>
                <c:pt idx="296">
                  <c:v>44340</c:v>
                </c:pt>
                <c:pt idx="297">
                  <c:v>44341</c:v>
                </c:pt>
                <c:pt idx="298">
                  <c:v>44342</c:v>
                </c:pt>
                <c:pt idx="299">
                  <c:v>44343</c:v>
                </c:pt>
                <c:pt idx="300">
                  <c:v>44344</c:v>
                </c:pt>
                <c:pt idx="301">
                  <c:v>44345</c:v>
                </c:pt>
                <c:pt idx="302">
                  <c:v>44346</c:v>
                </c:pt>
                <c:pt idx="303">
                  <c:v>44347</c:v>
                </c:pt>
                <c:pt idx="304">
                  <c:v>44348</c:v>
                </c:pt>
                <c:pt idx="305">
                  <c:v>44349</c:v>
                </c:pt>
                <c:pt idx="306">
                  <c:v>44350</c:v>
                </c:pt>
                <c:pt idx="307">
                  <c:v>44351</c:v>
                </c:pt>
                <c:pt idx="308">
                  <c:v>44352</c:v>
                </c:pt>
                <c:pt idx="309">
                  <c:v>44353</c:v>
                </c:pt>
                <c:pt idx="310">
                  <c:v>44354</c:v>
                </c:pt>
                <c:pt idx="311">
                  <c:v>44355</c:v>
                </c:pt>
                <c:pt idx="312">
                  <c:v>44356</c:v>
                </c:pt>
                <c:pt idx="313">
                  <c:v>44357</c:v>
                </c:pt>
                <c:pt idx="314">
                  <c:v>44358</c:v>
                </c:pt>
                <c:pt idx="315">
                  <c:v>44359</c:v>
                </c:pt>
                <c:pt idx="316">
                  <c:v>44360</c:v>
                </c:pt>
                <c:pt idx="317">
                  <c:v>44361</c:v>
                </c:pt>
                <c:pt idx="318">
                  <c:v>44362</c:v>
                </c:pt>
                <c:pt idx="319">
                  <c:v>44363</c:v>
                </c:pt>
                <c:pt idx="320">
                  <c:v>44364</c:v>
                </c:pt>
                <c:pt idx="321">
                  <c:v>44365</c:v>
                </c:pt>
                <c:pt idx="322">
                  <c:v>44366</c:v>
                </c:pt>
                <c:pt idx="323">
                  <c:v>44367</c:v>
                </c:pt>
                <c:pt idx="324">
                  <c:v>44368</c:v>
                </c:pt>
                <c:pt idx="325">
                  <c:v>44369</c:v>
                </c:pt>
                <c:pt idx="326">
                  <c:v>44370</c:v>
                </c:pt>
                <c:pt idx="327">
                  <c:v>44371</c:v>
                </c:pt>
                <c:pt idx="328">
                  <c:v>44372</c:v>
                </c:pt>
                <c:pt idx="329">
                  <c:v>44373</c:v>
                </c:pt>
                <c:pt idx="330">
                  <c:v>44374</c:v>
                </c:pt>
                <c:pt idx="331">
                  <c:v>44375</c:v>
                </c:pt>
                <c:pt idx="332">
                  <c:v>44376</c:v>
                </c:pt>
                <c:pt idx="333">
                  <c:v>44377</c:v>
                </c:pt>
                <c:pt idx="334">
                  <c:v>44378</c:v>
                </c:pt>
                <c:pt idx="335">
                  <c:v>44379</c:v>
                </c:pt>
                <c:pt idx="336">
                  <c:v>44380</c:v>
                </c:pt>
                <c:pt idx="337">
                  <c:v>44381</c:v>
                </c:pt>
                <c:pt idx="338">
                  <c:v>44382</c:v>
                </c:pt>
                <c:pt idx="339">
                  <c:v>44383</c:v>
                </c:pt>
                <c:pt idx="340">
                  <c:v>44384</c:v>
                </c:pt>
                <c:pt idx="341">
                  <c:v>44385</c:v>
                </c:pt>
                <c:pt idx="342">
                  <c:v>44386</c:v>
                </c:pt>
                <c:pt idx="343">
                  <c:v>44387</c:v>
                </c:pt>
                <c:pt idx="344">
                  <c:v>44388</c:v>
                </c:pt>
                <c:pt idx="345">
                  <c:v>44389</c:v>
                </c:pt>
                <c:pt idx="346">
                  <c:v>44390</c:v>
                </c:pt>
                <c:pt idx="347">
                  <c:v>44391</c:v>
                </c:pt>
                <c:pt idx="348">
                  <c:v>44392</c:v>
                </c:pt>
                <c:pt idx="349">
                  <c:v>44393</c:v>
                </c:pt>
                <c:pt idx="350">
                  <c:v>44394</c:v>
                </c:pt>
                <c:pt idx="351">
                  <c:v>44395</c:v>
                </c:pt>
                <c:pt idx="352">
                  <c:v>44396</c:v>
                </c:pt>
                <c:pt idx="353">
                  <c:v>44397</c:v>
                </c:pt>
                <c:pt idx="354">
                  <c:v>44398</c:v>
                </c:pt>
                <c:pt idx="355">
                  <c:v>44399</c:v>
                </c:pt>
                <c:pt idx="356">
                  <c:v>44400</c:v>
                </c:pt>
                <c:pt idx="357">
                  <c:v>44401</c:v>
                </c:pt>
                <c:pt idx="358">
                  <c:v>44402</c:v>
                </c:pt>
                <c:pt idx="359">
                  <c:v>44403</c:v>
                </c:pt>
                <c:pt idx="360">
                  <c:v>44404</c:v>
                </c:pt>
                <c:pt idx="361">
                  <c:v>44405</c:v>
                </c:pt>
              </c:numCache>
            </c:numRef>
          </c:cat>
          <c:val>
            <c:numRef>
              <c:f>'Zestawienie dzienne'!$D$2:$D$363</c:f>
              <c:numCache>
                <c:formatCode>#,##0.00</c:formatCode>
                <c:ptCount val="362"/>
                <c:pt idx="0">
                  <c:v>970938.36</c:v>
                </c:pt>
                <c:pt idx="1">
                  <c:v>1315084.92</c:v>
                </c:pt>
                <c:pt idx="2">
                  <c:v>3414932.41</c:v>
                </c:pt>
                <c:pt idx="3">
                  <c:v>3753633.72</c:v>
                </c:pt>
                <c:pt idx="4">
                  <c:v>3969309.15</c:v>
                </c:pt>
                <c:pt idx="5">
                  <c:v>4462485.59</c:v>
                </c:pt>
                <c:pt idx="6">
                  <c:v>5076011.96</c:v>
                </c:pt>
                <c:pt idx="7">
                  <c:v>6640550.1500000004</c:v>
                </c:pt>
                <c:pt idx="8">
                  <c:v>6122706.5499999998</c:v>
                </c:pt>
                <c:pt idx="9">
                  <c:v>8124166.04</c:v>
                </c:pt>
                <c:pt idx="10">
                  <c:v>6031823.6600000001</c:v>
                </c:pt>
                <c:pt idx="11">
                  <c:v>5490382.6200000001</c:v>
                </c:pt>
                <c:pt idx="12">
                  <c:v>4109636.56</c:v>
                </c:pt>
                <c:pt idx="13">
                  <c:v>7615051.4800000004</c:v>
                </c:pt>
                <c:pt idx="14">
                  <c:v>8244723.8099999996</c:v>
                </c:pt>
                <c:pt idx="15">
                  <c:v>7773168.1299999999</c:v>
                </c:pt>
                <c:pt idx="16">
                  <c:v>9886367.9900000002</c:v>
                </c:pt>
                <c:pt idx="17">
                  <c:v>6899182.7599999998</c:v>
                </c:pt>
                <c:pt idx="18">
                  <c:v>6058936.3200000003</c:v>
                </c:pt>
                <c:pt idx="19">
                  <c:v>6157694.9900000002</c:v>
                </c:pt>
                <c:pt idx="20">
                  <c:v>7314742.9299999997</c:v>
                </c:pt>
                <c:pt idx="21">
                  <c:v>7838497.9400000004</c:v>
                </c:pt>
                <c:pt idx="22">
                  <c:v>7175838.6200000001</c:v>
                </c:pt>
                <c:pt idx="23">
                  <c:v>7194628.0899999999</c:v>
                </c:pt>
                <c:pt idx="24">
                  <c:v>4896167.93</c:v>
                </c:pt>
                <c:pt idx="25">
                  <c:v>4484770.95</c:v>
                </c:pt>
                <c:pt idx="26">
                  <c:v>4279213.4400000004</c:v>
                </c:pt>
                <c:pt idx="27">
                  <c:v>5354107.47</c:v>
                </c:pt>
                <c:pt idx="28">
                  <c:v>3867579.49</c:v>
                </c:pt>
                <c:pt idx="29">
                  <c:v>3073983.34</c:v>
                </c:pt>
                <c:pt idx="30">
                  <c:v>2237678.2200000002</c:v>
                </c:pt>
                <c:pt idx="31">
                  <c:v>1297759.1499999999</c:v>
                </c:pt>
                <c:pt idx="32">
                  <c:v>1139465.2</c:v>
                </c:pt>
                <c:pt idx="33">
                  <c:v>1330752.56</c:v>
                </c:pt>
                <c:pt idx="34">
                  <c:v>2141900.77</c:v>
                </c:pt>
                <c:pt idx="35">
                  <c:v>1883984.27</c:v>
                </c:pt>
                <c:pt idx="36">
                  <c:v>1799719.02</c:v>
                </c:pt>
                <c:pt idx="37">
                  <c:v>1588927.81</c:v>
                </c:pt>
                <c:pt idx="38">
                  <c:v>976806.17</c:v>
                </c:pt>
                <c:pt idx="39">
                  <c:v>1129770.46</c:v>
                </c:pt>
                <c:pt idx="40">
                  <c:v>1453750.88</c:v>
                </c:pt>
                <c:pt idx="41">
                  <c:v>2792433.49</c:v>
                </c:pt>
                <c:pt idx="42">
                  <c:v>2325474.87</c:v>
                </c:pt>
                <c:pt idx="43">
                  <c:v>2305318.4300000002</c:v>
                </c:pt>
                <c:pt idx="44">
                  <c:v>1575989.63</c:v>
                </c:pt>
                <c:pt idx="45">
                  <c:v>1217963.8400000001</c:v>
                </c:pt>
                <c:pt idx="46">
                  <c:v>1179543.67</c:v>
                </c:pt>
                <c:pt idx="47">
                  <c:v>1397617.4</c:v>
                </c:pt>
                <c:pt idx="48">
                  <c:v>2527615.34</c:v>
                </c:pt>
                <c:pt idx="49">
                  <c:v>1893251.66</c:v>
                </c:pt>
                <c:pt idx="50">
                  <c:v>1805692.62</c:v>
                </c:pt>
                <c:pt idx="51">
                  <c:v>1238813.25</c:v>
                </c:pt>
                <c:pt idx="52">
                  <c:v>868978.38</c:v>
                </c:pt>
                <c:pt idx="53">
                  <c:v>815478.81</c:v>
                </c:pt>
                <c:pt idx="54">
                  <c:v>1039370.89</c:v>
                </c:pt>
                <c:pt idx="55">
                  <c:v>1851887.74</c:v>
                </c:pt>
                <c:pt idx="56">
                  <c:v>1149561.56</c:v>
                </c:pt>
                <c:pt idx="57">
                  <c:v>1159960.8400000001</c:v>
                </c:pt>
                <c:pt idx="58">
                  <c:v>749512.77</c:v>
                </c:pt>
                <c:pt idx="59">
                  <c:v>524780.26</c:v>
                </c:pt>
                <c:pt idx="60">
                  <c:v>579331.18000000005</c:v>
                </c:pt>
                <c:pt idx="61">
                  <c:v>880839.44</c:v>
                </c:pt>
                <c:pt idx="62">
                  <c:v>1872975.01</c:v>
                </c:pt>
                <c:pt idx="63">
                  <c:v>1142639.5900000001</c:v>
                </c:pt>
                <c:pt idx="64">
                  <c:v>1299086.3600000001</c:v>
                </c:pt>
                <c:pt idx="65">
                  <c:v>717232.62</c:v>
                </c:pt>
                <c:pt idx="66">
                  <c:v>534406.80000000005</c:v>
                </c:pt>
                <c:pt idx="67">
                  <c:v>487097.38</c:v>
                </c:pt>
                <c:pt idx="68">
                  <c:v>705569.03</c:v>
                </c:pt>
                <c:pt idx="69">
                  <c:v>1411610.96</c:v>
                </c:pt>
                <c:pt idx="70">
                  <c:v>0</c:v>
                </c:pt>
                <c:pt idx="71">
                  <c:v>1524391.74</c:v>
                </c:pt>
                <c:pt idx="72">
                  <c:v>750025.05</c:v>
                </c:pt>
                <c:pt idx="73">
                  <c:v>412997.67</c:v>
                </c:pt>
                <c:pt idx="74">
                  <c:v>396017.9</c:v>
                </c:pt>
                <c:pt idx="75">
                  <c:v>522623.29</c:v>
                </c:pt>
                <c:pt idx="76">
                  <c:v>787912.68</c:v>
                </c:pt>
                <c:pt idx="77">
                  <c:v>559911.14</c:v>
                </c:pt>
                <c:pt idx="78">
                  <c:v>579220.09</c:v>
                </c:pt>
                <c:pt idx="79">
                  <c:v>335090.68</c:v>
                </c:pt>
                <c:pt idx="80">
                  <c:v>216492.44</c:v>
                </c:pt>
                <c:pt idx="81">
                  <c:v>234646.3</c:v>
                </c:pt>
                <c:pt idx="82">
                  <c:v>317025.61</c:v>
                </c:pt>
                <c:pt idx="83">
                  <c:v>686581.78</c:v>
                </c:pt>
                <c:pt idx="84">
                  <c:v>462029.38</c:v>
                </c:pt>
                <c:pt idx="85">
                  <c:v>539687.30000000005</c:v>
                </c:pt>
                <c:pt idx="86">
                  <c:v>240890.58</c:v>
                </c:pt>
                <c:pt idx="87">
                  <c:v>172047.72</c:v>
                </c:pt>
                <c:pt idx="88">
                  <c:v>159140.42000000001</c:v>
                </c:pt>
                <c:pt idx="89">
                  <c:v>156018.1</c:v>
                </c:pt>
                <c:pt idx="90">
                  <c:v>434055.36</c:v>
                </c:pt>
                <c:pt idx="91">
                  <c:v>261179.58</c:v>
                </c:pt>
                <c:pt idx="92">
                  <c:v>355549.89</c:v>
                </c:pt>
                <c:pt idx="93">
                  <c:v>245746.81</c:v>
                </c:pt>
                <c:pt idx="94">
                  <c:v>185430.17</c:v>
                </c:pt>
                <c:pt idx="95">
                  <c:v>170530.3</c:v>
                </c:pt>
                <c:pt idx="96">
                  <c:v>218046.7</c:v>
                </c:pt>
                <c:pt idx="97">
                  <c:v>517747.68</c:v>
                </c:pt>
                <c:pt idx="98">
                  <c:v>161713.16</c:v>
                </c:pt>
                <c:pt idx="99">
                  <c:v>147034.70000000001</c:v>
                </c:pt>
                <c:pt idx="100">
                  <c:v>98932.36</c:v>
                </c:pt>
                <c:pt idx="101">
                  <c:v>91316.06</c:v>
                </c:pt>
                <c:pt idx="102">
                  <c:v>66789.55</c:v>
                </c:pt>
                <c:pt idx="103">
                  <c:v>108417.25</c:v>
                </c:pt>
                <c:pt idx="104">
                  <c:v>93746.39</c:v>
                </c:pt>
                <c:pt idx="105">
                  <c:v>61011.78</c:v>
                </c:pt>
                <c:pt idx="106">
                  <c:v>85545.2</c:v>
                </c:pt>
                <c:pt idx="107">
                  <c:v>106031.75</c:v>
                </c:pt>
                <c:pt idx="108">
                  <c:v>118206.6</c:v>
                </c:pt>
                <c:pt idx="109">
                  <c:v>117622.1</c:v>
                </c:pt>
                <c:pt idx="110">
                  <c:v>69976.100000000006</c:v>
                </c:pt>
                <c:pt idx="111">
                  <c:v>123841.60000000001</c:v>
                </c:pt>
                <c:pt idx="112">
                  <c:v>50558.23</c:v>
                </c:pt>
                <c:pt idx="113">
                  <c:v>57353.31</c:v>
                </c:pt>
                <c:pt idx="114">
                  <c:v>87449.01</c:v>
                </c:pt>
                <c:pt idx="115">
                  <c:v>122552.29</c:v>
                </c:pt>
                <c:pt idx="116">
                  <c:v>58284.84</c:v>
                </c:pt>
                <c:pt idx="117">
                  <c:v>69695.45</c:v>
                </c:pt>
                <c:pt idx="118">
                  <c:v>84347.58</c:v>
                </c:pt>
                <c:pt idx="119">
                  <c:v>36434.230000000003</c:v>
                </c:pt>
                <c:pt idx="120">
                  <c:v>48806.6</c:v>
                </c:pt>
                <c:pt idx="121">
                  <c:v>84148.01</c:v>
                </c:pt>
                <c:pt idx="122">
                  <c:v>72261.179999999993</c:v>
                </c:pt>
                <c:pt idx="123">
                  <c:v>84223.2</c:v>
                </c:pt>
                <c:pt idx="124">
                  <c:v>98104.38</c:v>
                </c:pt>
                <c:pt idx="125">
                  <c:v>73229.8</c:v>
                </c:pt>
                <c:pt idx="126">
                  <c:v>28970.66</c:v>
                </c:pt>
                <c:pt idx="127">
                  <c:v>39383.71</c:v>
                </c:pt>
                <c:pt idx="128">
                  <c:v>93805.64</c:v>
                </c:pt>
                <c:pt idx="129">
                  <c:v>85014</c:v>
                </c:pt>
                <c:pt idx="130">
                  <c:v>131834.49</c:v>
                </c:pt>
                <c:pt idx="131">
                  <c:v>69328.22</c:v>
                </c:pt>
                <c:pt idx="132">
                  <c:v>113686.2</c:v>
                </c:pt>
                <c:pt idx="133">
                  <c:v>63381.47</c:v>
                </c:pt>
                <c:pt idx="134">
                  <c:v>49067.49</c:v>
                </c:pt>
                <c:pt idx="135">
                  <c:v>130268.04</c:v>
                </c:pt>
                <c:pt idx="136">
                  <c:v>151263.70000000001</c:v>
                </c:pt>
                <c:pt idx="137">
                  <c:v>136197.25</c:v>
                </c:pt>
                <c:pt idx="138">
                  <c:v>90849.73</c:v>
                </c:pt>
                <c:pt idx="139">
                  <c:v>104458.22</c:v>
                </c:pt>
                <c:pt idx="140">
                  <c:v>68267.3</c:v>
                </c:pt>
                <c:pt idx="141">
                  <c:v>47008.54</c:v>
                </c:pt>
                <c:pt idx="142">
                  <c:v>107120.18</c:v>
                </c:pt>
                <c:pt idx="143">
                  <c:v>78123.8</c:v>
                </c:pt>
                <c:pt idx="144">
                  <c:v>111919</c:v>
                </c:pt>
                <c:pt idx="145">
                  <c:v>34543</c:v>
                </c:pt>
                <c:pt idx="146">
                  <c:v>18789.8</c:v>
                </c:pt>
                <c:pt idx="147">
                  <c:v>40455.980000000003</c:v>
                </c:pt>
                <c:pt idx="148">
                  <c:v>70134.55</c:v>
                </c:pt>
                <c:pt idx="149">
                  <c:v>197679.08</c:v>
                </c:pt>
                <c:pt idx="150">
                  <c:v>189904.51</c:v>
                </c:pt>
                <c:pt idx="151">
                  <c:v>213499.9</c:v>
                </c:pt>
                <c:pt idx="152">
                  <c:v>118927</c:v>
                </c:pt>
                <c:pt idx="153">
                  <c:v>28100</c:v>
                </c:pt>
                <c:pt idx="154">
                  <c:v>101975</c:v>
                </c:pt>
                <c:pt idx="155">
                  <c:v>142610.4</c:v>
                </c:pt>
                <c:pt idx="156">
                  <c:v>319506.89</c:v>
                </c:pt>
                <c:pt idx="157">
                  <c:v>345209.8</c:v>
                </c:pt>
                <c:pt idx="158">
                  <c:v>242687.8</c:v>
                </c:pt>
                <c:pt idx="159">
                  <c:v>462233.59999999998</c:v>
                </c:pt>
                <c:pt idx="160">
                  <c:v>422454.29</c:v>
                </c:pt>
                <c:pt idx="161">
                  <c:v>174623.5</c:v>
                </c:pt>
                <c:pt idx="162">
                  <c:v>218169</c:v>
                </c:pt>
                <c:pt idx="163">
                  <c:v>429261.69</c:v>
                </c:pt>
                <c:pt idx="164">
                  <c:v>411605.33</c:v>
                </c:pt>
                <c:pt idx="165">
                  <c:v>408693.45</c:v>
                </c:pt>
                <c:pt idx="166">
                  <c:v>429335.25</c:v>
                </c:pt>
                <c:pt idx="167">
                  <c:v>340003.91</c:v>
                </c:pt>
                <c:pt idx="168">
                  <c:v>105638</c:v>
                </c:pt>
                <c:pt idx="169">
                  <c:v>92315.5</c:v>
                </c:pt>
                <c:pt idx="170">
                  <c:v>353128.5</c:v>
                </c:pt>
                <c:pt idx="171">
                  <c:v>273401</c:v>
                </c:pt>
                <c:pt idx="172">
                  <c:v>279321</c:v>
                </c:pt>
                <c:pt idx="173">
                  <c:v>221772.43</c:v>
                </c:pt>
                <c:pt idx="174">
                  <c:v>288477.89</c:v>
                </c:pt>
                <c:pt idx="175">
                  <c:v>109956.02</c:v>
                </c:pt>
                <c:pt idx="176">
                  <c:v>133966.13</c:v>
                </c:pt>
                <c:pt idx="177">
                  <c:v>117874</c:v>
                </c:pt>
                <c:pt idx="178">
                  <c:v>593386.87</c:v>
                </c:pt>
                <c:pt idx="179">
                  <c:v>376587</c:v>
                </c:pt>
                <c:pt idx="180">
                  <c:v>354175.37</c:v>
                </c:pt>
                <c:pt idx="181">
                  <c:v>408236.23</c:v>
                </c:pt>
                <c:pt idx="182">
                  <c:v>118618.54</c:v>
                </c:pt>
                <c:pt idx="183">
                  <c:v>126650.5</c:v>
                </c:pt>
                <c:pt idx="184">
                  <c:v>413128</c:v>
                </c:pt>
                <c:pt idx="185">
                  <c:v>379936.26</c:v>
                </c:pt>
                <c:pt idx="186">
                  <c:v>350382.54</c:v>
                </c:pt>
                <c:pt idx="187">
                  <c:v>385559.8</c:v>
                </c:pt>
                <c:pt idx="188">
                  <c:v>424076.02</c:v>
                </c:pt>
                <c:pt idx="189">
                  <c:v>204787.58</c:v>
                </c:pt>
                <c:pt idx="190">
                  <c:v>157467.4</c:v>
                </c:pt>
                <c:pt idx="191">
                  <c:v>546459.21</c:v>
                </c:pt>
                <c:pt idx="192">
                  <c:v>541257.39</c:v>
                </c:pt>
                <c:pt idx="193">
                  <c:v>535093.04</c:v>
                </c:pt>
                <c:pt idx="194">
                  <c:v>584122.4</c:v>
                </c:pt>
                <c:pt idx="195">
                  <c:v>1882795.48</c:v>
                </c:pt>
                <c:pt idx="196">
                  <c:v>1278961.48</c:v>
                </c:pt>
                <c:pt idx="197">
                  <c:v>1402330.83</c:v>
                </c:pt>
                <c:pt idx="198">
                  <c:v>1794239.44</c:v>
                </c:pt>
                <c:pt idx="199">
                  <c:v>1362103.61</c:v>
                </c:pt>
                <c:pt idx="200">
                  <c:v>1469949.14</c:v>
                </c:pt>
                <c:pt idx="201">
                  <c:v>1810371.87</c:v>
                </c:pt>
                <c:pt idx="202">
                  <c:v>2589600</c:v>
                </c:pt>
                <c:pt idx="203">
                  <c:v>1851854.68</c:v>
                </c:pt>
                <c:pt idx="204">
                  <c:v>2038959.63</c:v>
                </c:pt>
                <c:pt idx="205">
                  <c:v>1710613.71</c:v>
                </c:pt>
                <c:pt idx="206">
                  <c:v>1373462.64</c:v>
                </c:pt>
                <c:pt idx="207">
                  <c:v>1522134.91</c:v>
                </c:pt>
                <c:pt idx="208">
                  <c:v>1763288.28</c:v>
                </c:pt>
                <c:pt idx="209">
                  <c:v>2296562.06</c:v>
                </c:pt>
                <c:pt idx="210">
                  <c:v>1579838.23</c:v>
                </c:pt>
                <c:pt idx="211">
                  <c:v>1484221.83</c:v>
                </c:pt>
                <c:pt idx="212">
                  <c:v>1259546.1399999999</c:v>
                </c:pt>
                <c:pt idx="213">
                  <c:v>980706</c:v>
                </c:pt>
                <c:pt idx="214">
                  <c:v>1040870.58</c:v>
                </c:pt>
                <c:pt idx="215">
                  <c:v>1168195.6499999999</c:v>
                </c:pt>
                <c:pt idx="216">
                  <c:v>1684930.51</c:v>
                </c:pt>
                <c:pt idx="217">
                  <c:v>1018224.03</c:v>
                </c:pt>
                <c:pt idx="218">
                  <c:v>1092566.23</c:v>
                </c:pt>
                <c:pt idx="219">
                  <c:v>987508.62</c:v>
                </c:pt>
                <c:pt idx="220">
                  <c:v>908213.62</c:v>
                </c:pt>
                <c:pt idx="221">
                  <c:v>868872.74</c:v>
                </c:pt>
                <c:pt idx="222">
                  <c:v>888300.36</c:v>
                </c:pt>
                <c:pt idx="223">
                  <c:v>1316849.95</c:v>
                </c:pt>
                <c:pt idx="224">
                  <c:v>707854.8</c:v>
                </c:pt>
                <c:pt idx="225">
                  <c:v>806829.99</c:v>
                </c:pt>
                <c:pt idx="226">
                  <c:v>846802.41</c:v>
                </c:pt>
                <c:pt idx="227">
                  <c:v>777005.37</c:v>
                </c:pt>
                <c:pt idx="228">
                  <c:v>662034.09</c:v>
                </c:pt>
                <c:pt idx="229">
                  <c:v>717963.7</c:v>
                </c:pt>
                <c:pt idx="230">
                  <c:v>895848.05</c:v>
                </c:pt>
                <c:pt idx="231">
                  <c:v>286112.53999999998</c:v>
                </c:pt>
                <c:pt idx="232">
                  <c:v>202691.62</c:v>
                </c:pt>
                <c:pt idx="233">
                  <c:v>457378.15</c:v>
                </c:pt>
                <c:pt idx="234">
                  <c:v>429375.55</c:v>
                </c:pt>
                <c:pt idx="235">
                  <c:v>360897.8</c:v>
                </c:pt>
                <c:pt idx="236">
                  <c:v>305607.75</c:v>
                </c:pt>
                <c:pt idx="237">
                  <c:v>322712.5</c:v>
                </c:pt>
                <c:pt idx="238">
                  <c:v>96829.59</c:v>
                </c:pt>
                <c:pt idx="239">
                  <c:v>65581</c:v>
                </c:pt>
                <c:pt idx="240">
                  <c:v>383691.1</c:v>
                </c:pt>
                <c:pt idx="241">
                  <c:v>360519.14</c:v>
                </c:pt>
                <c:pt idx="242">
                  <c:v>389656.37</c:v>
                </c:pt>
                <c:pt idx="243">
                  <c:v>271490.44</c:v>
                </c:pt>
                <c:pt idx="244">
                  <c:v>277171.77</c:v>
                </c:pt>
                <c:pt idx="245">
                  <c:v>86966.65</c:v>
                </c:pt>
                <c:pt idx="246">
                  <c:v>16136</c:v>
                </c:pt>
                <c:pt idx="247">
                  <c:v>63450.6</c:v>
                </c:pt>
                <c:pt idx="248">
                  <c:v>496807.11</c:v>
                </c:pt>
                <c:pt idx="249">
                  <c:v>439074.59</c:v>
                </c:pt>
                <c:pt idx="250">
                  <c:v>455553.49</c:v>
                </c:pt>
                <c:pt idx="251">
                  <c:v>479927.2</c:v>
                </c:pt>
                <c:pt idx="252">
                  <c:v>109654.2</c:v>
                </c:pt>
                <c:pt idx="253">
                  <c:v>111010.25</c:v>
                </c:pt>
                <c:pt idx="254">
                  <c:v>468492.2</c:v>
                </c:pt>
                <c:pt idx="255">
                  <c:v>573678.75</c:v>
                </c:pt>
                <c:pt idx="256">
                  <c:v>485569.5</c:v>
                </c:pt>
                <c:pt idx="257">
                  <c:v>438296.15</c:v>
                </c:pt>
                <c:pt idx="258">
                  <c:v>620738.22</c:v>
                </c:pt>
                <c:pt idx="259">
                  <c:v>149922.78</c:v>
                </c:pt>
                <c:pt idx="260">
                  <c:v>156411.14000000001</c:v>
                </c:pt>
                <c:pt idx="261">
                  <c:v>627516.88</c:v>
                </c:pt>
                <c:pt idx="262">
                  <c:v>602187.77</c:v>
                </c:pt>
                <c:pt idx="263">
                  <c:v>594797.15</c:v>
                </c:pt>
                <c:pt idx="264">
                  <c:v>596968.56000000006</c:v>
                </c:pt>
                <c:pt idx="265">
                  <c:v>617989.30000000005</c:v>
                </c:pt>
                <c:pt idx="266">
                  <c:v>195107.6</c:v>
                </c:pt>
                <c:pt idx="267">
                  <c:v>202632.6</c:v>
                </c:pt>
                <c:pt idx="268">
                  <c:v>915508.2</c:v>
                </c:pt>
                <c:pt idx="269">
                  <c:v>798344.25</c:v>
                </c:pt>
                <c:pt idx="270">
                  <c:v>805601.09</c:v>
                </c:pt>
                <c:pt idx="271">
                  <c:v>953953.52</c:v>
                </c:pt>
                <c:pt idx="272">
                  <c:v>1092077.8700000001</c:v>
                </c:pt>
                <c:pt idx="273">
                  <c:v>450350.81</c:v>
                </c:pt>
                <c:pt idx="274">
                  <c:v>310918.09000000003</c:v>
                </c:pt>
                <c:pt idx="275">
                  <c:v>540456.5</c:v>
                </c:pt>
                <c:pt idx="276">
                  <c:v>1414365.17</c:v>
                </c:pt>
                <c:pt idx="277">
                  <c:v>1334014.68</c:v>
                </c:pt>
                <c:pt idx="278">
                  <c:v>1521805.87</c:v>
                </c:pt>
                <c:pt idx="279">
                  <c:v>1381268.04</c:v>
                </c:pt>
                <c:pt idx="280">
                  <c:v>1479428.96</c:v>
                </c:pt>
                <c:pt idx="281">
                  <c:v>1058453.6399999999</c:v>
                </c:pt>
                <c:pt idx="282">
                  <c:v>2317293.67</c:v>
                </c:pt>
                <c:pt idx="283">
                  <c:v>2064325.54</c:v>
                </c:pt>
                <c:pt idx="284">
                  <c:v>2050947.92</c:v>
                </c:pt>
                <c:pt idx="285">
                  <c:v>2418461.0299999998</c:v>
                </c:pt>
                <c:pt idx="286">
                  <c:v>2738078.96</c:v>
                </c:pt>
                <c:pt idx="287">
                  <c:v>1449681.34</c:v>
                </c:pt>
                <c:pt idx="288">
                  <c:v>1165003.44</c:v>
                </c:pt>
                <c:pt idx="289">
                  <c:v>2960543.29</c:v>
                </c:pt>
                <c:pt idx="290">
                  <c:v>2664185.5499999998</c:v>
                </c:pt>
                <c:pt idx="291">
                  <c:v>2729729.16</c:v>
                </c:pt>
                <c:pt idx="292">
                  <c:v>3092987.99</c:v>
                </c:pt>
                <c:pt idx="293">
                  <c:v>3458031.97</c:v>
                </c:pt>
                <c:pt idx="294">
                  <c:v>2318131.3199999998</c:v>
                </c:pt>
                <c:pt idx="295">
                  <c:v>2160509.1</c:v>
                </c:pt>
                <c:pt idx="296">
                  <c:v>4021521.14</c:v>
                </c:pt>
                <c:pt idx="297">
                  <c:v>4008249.68</c:v>
                </c:pt>
                <c:pt idx="298">
                  <c:v>3667500.98</c:v>
                </c:pt>
                <c:pt idx="299">
                  <c:v>4453992.21</c:v>
                </c:pt>
                <c:pt idx="300">
                  <c:v>5137495.26</c:v>
                </c:pt>
                <c:pt idx="301">
                  <c:v>3325467.64</c:v>
                </c:pt>
                <c:pt idx="302">
                  <c:v>3028994.23</c:v>
                </c:pt>
                <c:pt idx="303">
                  <c:v>5370733.6500000004</c:v>
                </c:pt>
                <c:pt idx="304">
                  <c:v>5176419.46</c:v>
                </c:pt>
                <c:pt idx="305">
                  <c:v>8088404.5099999998</c:v>
                </c:pt>
                <c:pt idx="306">
                  <c:v>13133324.01</c:v>
                </c:pt>
                <c:pt idx="307">
                  <c:v>8352352.4400000004</c:v>
                </c:pt>
                <c:pt idx="308">
                  <c:v>5937032.5300000003</c:v>
                </c:pt>
                <c:pt idx="309">
                  <c:v>6296089.6299999999</c:v>
                </c:pt>
                <c:pt idx="310">
                  <c:v>7882006.54</c:v>
                </c:pt>
                <c:pt idx="311">
                  <c:v>6442210.2199999997</c:v>
                </c:pt>
                <c:pt idx="312">
                  <c:v>6439377.04</c:v>
                </c:pt>
                <c:pt idx="313">
                  <c:v>7244870.1100000003</c:v>
                </c:pt>
                <c:pt idx="314">
                  <c:v>7946638.0999999996</c:v>
                </c:pt>
                <c:pt idx="315">
                  <c:v>5681754.5199999996</c:v>
                </c:pt>
                <c:pt idx="316">
                  <c:v>4989991.58</c:v>
                </c:pt>
                <c:pt idx="317">
                  <c:v>8999733.6500000004</c:v>
                </c:pt>
                <c:pt idx="318">
                  <c:v>7781353.7999999998</c:v>
                </c:pt>
                <c:pt idx="319">
                  <c:v>7325511.3700000001</c:v>
                </c:pt>
                <c:pt idx="320">
                  <c:v>8221547.4400000004</c:v>
                </c:pt>
                <c:pt idx="321">
                  <c:v>9161845.7899999991</c:v>
                </c:pt>
                <c:pt idx="322">
                  <c:v>7611776.8899999997</c:v>
                </c:pt>
                <c:pt idx="323">
                  <c:v>6650180.1100000003</c:v>
                </c:pt>
                <c:pt idx="324">
                  <c:v>10058093.529999999</c:v>
                </c:pt>
                <c:pt idx="325">
                  <c:v>7890841.6399999997</c:v>
                </c:pt>
                <c:pt idx="326">
                  <c:v>7211045.21</c:v>
                </c:pt>
                <c:pt idx="327">
                  <c:v>7280478.5999999996</c:v>
                </c:pt>
                <c:pt idx="328">
                  <c:v>9080836.5</c:v>
                </c:pt>
                <c:pt idx="329">
                  <c:v>13529033.18</c:v>
                </c:pt>
                <c:pt idx="330">
                  <c:v>11127722.800000001</c:v>
                </c:pt>
                <c:pt idx="331">
                  <c:v>14467164.390000001</c:v>
                </c:pt>
                <c:pt idx="332">
                  <c:v>11066481.800000001</c:v>
                </c:pt>
                <c:pt idx="333">
                  <c:v>10519088.6</c:v>
                </c:pt>
                <c:pt idx="334">
                  <c:v>13014837.67</c:v>
                </c:pt>
                <c:pt idx="335">
                  <c:v>12824376.25</c:v>
                </c:pt>
                <c:pt idx="336">
                  <c:v>16825841.41</c:v>
                </c:pt>
                <c:pt idx="337">
                  <c:v>14517054.9</c:v>
                </c:pt>
                <c:pt idx="338">
                  <c:v>19476049.920000002</c:v>
                </c:pt>
                <c:pt idx="339">
                  <c:v>13576317.1</c:v>
                </c:pt>
                <c:pt idx="340">
                  <c:v>13117768.58</c:v>
                </c:pt>
                <c:pt idx="341">
                  <c:v>12463939.85</c:v>
                </c:pt>
                <c:pt idx="342">
                  <c:v>13765873.92</c:v>
                </c:pt>
                <c:pt idx="343">
                  <c:v>21061002.949999999</c:v>
                </c:pt>
                <c:pt idx="344">
                  <c:v>18417916.18</c:v>
                </c:pt>
                <c:pt idx="345">
                  <c:v>22936834.16</c:v>
                </c:pt>
                <c:pt idx="346">
                  <c:v>15525082.08</c:v>
                </c:pt>
                <c:pt idx="347">
                  <c:v>14264579.060000001</c:v>
                </c:pt>
                <c:pt idx="348">
                  <c:v>13469718.189999999</c:v>
                </c:pt>
                <c:pt idx="349">
                  <c:v>15536401.710000001</c:v>
                </c:pt>
                <c:pt idx="350">
                  <c:v>16386051.9</c:v>
                </c:pt>
                <c:pt idx="351">
                  <c:v>24134601.059999999</c:v>
                </c:pt>
                <c:pt idx="352">
                  <c:v>27222567.73</c:v>
                </c:pt>
                <c:pt idx="353">
                  <c:v>18165939.440000001</c:v>
                </c:pt>
                <c:pt idx="354">
                  <c:v>15402196.619999999</c:v>
                </c:pt>
                <c:pt idx="355">
                  <c:v>15083965.449999999</c:v>
                </c:pt>
                <c:pt idx="356">
                  <c:v>16665933.880000001</c:v>
                </c:pt>
                <c:pt idx="357">
                  <c:v>25315721.27</c:v>
                </c:pt>
                <c:pt idx="358">
                  <c:v>23035146.02</c:v>
                </c:pt>
                <c:pt idx="359">
                  <c:v>26852757.91</c:v>
                </c:pt>
                <c:pt idx="360">
                  <c:v>17646014.710000001</c:v>
                </c:pt>
                <c:pt idx="361">
                  <c:v>16059929.050000001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2704"/>
        <c:axId val="64150912"/>
      </c:lineChart>
      <c:dateAx>
        <c:axId val="64147840"/>
        <c:scaling>
          <c:orientation val="minMax"/>
          <c:min val="44044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64149376"/>
        <c:crosses val="autoZero"/>
        <c:auto val="1"/>
        <c:lblOffset val="100"/>
        <c:baseTimeUnit val="days"/>
        <c:majorUnit val="3"/>
        <c:majorTimeUnit val="days"/>
      </c:dateAx>
      <c:valAx>
        <c:axId val="64149376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64147840"/>
        <c:crosses val="autoZero"/>
        <c:crossBetween val="between"/>
      </c:valAx>
      <c:valAx>
        <c:axId val="64150912"/>
        <c:scaling>
          <c:orientation val="minMax"/>
          <c:max val="3000000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64152704"/>
        <c:crosses val="max"/>
        <c:crossBetween val="between"/>
      </c:valAx>
      <c:dateAx>
        <c:axId val="64152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150912"/>
        <c:crosses val="autoZero"/>
        <c:auto val="1"/>
        <c:lblOffset val="100"/>
        <c:baseTimeUnit val="days"/>
      </c:dateAx>
    </c:plotArea>
    <c:legend>
      <c:legendPos val="t"/>
      <c:layout>
        <c:manualLayout>
          <c:xMode val="edge"/>
          <c:yMode val="edge"/>
          <c:x val="3.0032816397516014E-2"/>
          <c:y val="2.7146286131888252E-2"/>
          <c:w val="0.92971236561896164"/>
          <c:h val="9.6145390094910799E-2"/>
        </c:manualLayout>
      </c:layout>
      <c:overlay val="0"/>
      <c:txPr>
        <a:bodyPr/>
        <a:lstStyle/>
        <a:p>
          <a:pPr>
            <a:defRPr sz="800" i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>
      <c:oddFooter>&amp;C&amp;8&amp;K00-048Opracowała: Magda Śmigiera</c:oddFooter>
    </c:headerFooter>
    <c:pageMargins b="0.19685039370078741" l="0.70866141732283472" r="0.70866141732283472" t="0.19685039370078741" header="0.31496062992125984" footer="0.3149606299212598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>
        <c:manualLayout>
          <c:xMode val="edge"/>
          <c:yMode val="edge"/>
          <c:x val="0.41705573002187246"/>
          <c:y val="0"/>
        </c:manualLayout>
      </c:layout>
      <c:overlay val="0"/>
      <c:txPr>
        <a:bodyPr/>
        <a:lstStyle/>
        <a:p>
          <a:pPr>
            <a:defRPr sz="800" b="0" i="1"/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1084505269196336E-2"/>
          <c:y val="0.12616143282371098"/>
          <c:w val="0.88409716186343823"/>
          <c:h val="0.65050434515050437"/>
        </c:manualLayout>
      </c:layout>
      <c:areaChart>
        <c:grouping val="standard"/>
        <c:varyColors val="0"/>
        <c:ser>
          <c:idx val="0"/>
          <c:order val="0"/>
          <c:tx>
            <c:strRef>
              <c:f>'Raport zarządczy'!$B$89</c:f>
              <c:strCache>
                <c:ptCount val="1"/>
                <c:pt idx="0">
                  <c:v>Liczba przelewów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'Raport zarządczy'!$A$90:$A$140</c:f>
              <c:strCache>
                <c:ptCount val="51"/>
                <c:pt idx="0">
                  <c:v>2020-08-12</c:v>
                </c:pt>
                <c:pt idx="1">
                  <c:v>2020-08-19</c:v>
                </c:pt>
                <c:pt idx="2">
                  <c:v>2020-08-26</c:v>
                </c:pt>
                <c:pt idx="3">
                  <c:v>2020-09-02</c:v>
                </c:pt>
                <c:pt idx="4">
                  <c:v>2020-09-09</c:v>
                </c:pt>
                <c:pt idx="5">
                  <c:v>2020-09-16</c:v>
                </c:pt>
                <c:pt idx="6">
                  <c:v>2020-09-23</c:v>
                </c:pt>
                <c:pt idx="7">
                  <c:v>2020-09-30</c:v>
                </c:pt>
                <c:pt idx="8">
                  <c:v>2020-10-07</c:v>
                </c:pt>
                <c:pt idx="9">
                  <c:v>2020-10-14</c:v>
                </c:pt>
                <c:pt idx="10">
                  <c:v>2020-10-21</c:v>
                </c:pt>
                <c:pt idx="11">
                  <c:v>2020-10-28</c:v>
                </c:pt>
                <c:pt idx="12">
                  <c:v>2020-11-04</c:v>
                </c:pt>
                <c:pt idx="13">
                  <c:v>   2020-11-11 *</c:v>
                </c:pt>
                <c:pt idx="14">
                  <c:v>2020-11-18</c:v>
                </c:pt>
                <c:pt idx="15">
                  <c:v>2020-11-25</c:v>
                </c:pt>
                <c:pt idx="16">
                  <c:v>2020-12-02</c:v>
                </c:pt>
                <c:pt idx="17">
                  <c:v>2020-12-09</c:v>
                </c:pt>
                <c:pt idx="18">
                  <c:v>2020-12-16</c:v>
                </c:pt>
                <c:pt idx="19">
                  <c:v>2020-12-23</c:v>
                </c:pt>
                <c:pt idx="20">
                  <c:v>2020-12-30</c:v>
                </c:pt>
                <c:pt idx="21">
                  <c:v>2021-01-06</c:v>
                </c:pt>
                <c:pt idx="22">
                  <c:v>2021-01-13</c:v>
                </c:pt>
                <c:pt idx="23">
                  <c:v>2021-01-20</c:v>
                </c:pt>
                <c:pt idx="24">
                  <c:v>2021-01-27</c:v>
                </c:pt>
                <c:pt idx="25">
                  <c:v>2021-02-03</c:v>
                </c:pt>
                <c:pt idx="26">
                  <c:v>2021-02-10</c:v>
                </c:pt>
                <c:pt idx="27">
                  <c:v>2021-02-17</c:v>
                </c:pt>
                <c:pt idx="28">
                  <c:v>2021-02-24</c:v>
                </c:pt>
                <c:pt idx="29">
                  <c:v>2021-03-03</c:v>
                </c:pt>
                <c:pt idx="30">
                  <c:v>2021-03-10</c:v>
                </c:pt>
                <c:pt idx="31">
                  <c:v>2021-03-17</c:v>
                </c:pt>
                <c:pt idx="32">
                  <c:v>2021-03-24</c:v>
                </c:pt>
                <c:pt idx="33">
                  <c:v>2021-03-31</c:v>
                </c:pt>
                <c:pt idx="34">
                  <c:v>   2021-04-07 *</c:v>
                </c:pt>
                <c:pt idx="35">
                  <c:v>2021-04-14</c:v>
                </c:pt>
                <c:pt idx="36">
                  <c:v>2021-04-21</c:v>
                </c:pt>
                <c:pt idx="37">
                  <c:v>2021-04-28</c:v>
                </c:pt>
                <c:pt idx="38">
                  <c:v>2021-05-05</c:v>
                </c:pt>
                <c:pt idx="39">
                  <c:v>2021-05-12</c:v>
                </c:pt>
                <c:pt idx="40">
                  <c:v>2021-05-19</c:v>
                </c:pt>
                <c:pt idx="41">
                  <c:v>2021-05-26</c:v>
                </c:pt>
                <c:pt idx="42">
                  <c:v>2021-06-02</c:v>
                </c:pt>
                <c:pt idx="43">
                  <c:v>2021-06-09</c:v>
                </c:pt>
                <c:pt idx="44">
                  <c:v>2021-06-16</c:v>
                </c:pt>
                <c:pt idx="45">
                  <c:v>2021-06-23</c:v>
                </c:pt>
                <c:pt idx="46">
                  <c:v>2021-06-30</c:v>
                </c:pt>
                <c:pt idx="47">
                  <c:v>2021-07-07</c:v>
                </c:pt>
                <c:pt idx="48">
                  <c:v>2021-07-14</c:v>
                </c:pt>
                <c:pt idx="49">
                  <c:v>2021-07-21</c:v>
                </c:pt>
                <c:pt idx="50">
                  <c:v>2021-07-28</c:v>
                </c:pt>
              </c:strCache>
            </c:strRef>
          </c:cat>
          <c:val>
            <c:numRef>
              <c:f>'Raport zarządczy'!$B$90:$B$140</c:f>
              <c:numCache>
                <c:formatCode>#,##0</c:formatCode>
                <c:ptCount val="51"/>
                <c:pt idx="0">
                  <c:v>5814</c:v>
                </c:pt>
                <c:pt idx="1">
                  <c:v>8625</c:v>
                </c:pt>
                <c:pt idx="2">
                  <c:v>9980</c:v>
                </c:pt>
                <c:pt idx="3">
                  <c:v>9479</c:v>
                </c:pt>
                <c:pt idx="4">
                  <c:v>6130</c:v>
                </c:pt>
                <c:pt idx="5">
                  <c:v>4996</c:v>
                </c:pt>
                <c:pt idx="6">
                  <c:v>5219</c:v>
                </c:pt>
                <c:pt idx="7">
                  <c:v>4240</c:v>
                </c:pt>
                <c:pt idx="8">
                  <c:v>3235</c:v>
                </c:pt>
                <c:pt idx="9">
                  <c:v>3021</c:v>
                </c:pt>
                <c:pt idx="10">
                  <c:v>2348</c:v>
                </c:pt>
                <c:pt idx="11">
                  <c:v>1748</c:v>
                </c:pt>
                <c:pt idx="12">
                  <c:v>1326</c:v>
                </c:pt>
                <c:pt idx="13">
                  <c:v>1110</c:v>
                </c:pt>
                <c:pt idx="14">
                  <c:v>612</c:v>
                </c:pt>
                <c:pt idx="15">
                  <c:v>443</c:v>
                </c:pt>
                <c:pt idx="16">
                  <c:v>358</c:v>
                </c:pt>
                <c:pt idx="17">
                  <c:v>334</c:v>
                </c:pt>
                <c:pt idx="18">
                  <c:v>341</c:v>
                </c:pt>
                <c:pt idx="19">
                  <c:v>348</c:v>
                </c:pt>
                <c:pt idx="20">
                  <c:v>287</c:v>
                </c:pt>
                <c:pt idx="21">
                  <c:v>321</c:v>
                </c:pt>
                <c:pt idx="22">
                  <c:v>528</c:v>
                </c:pt>
                <c:pt idx="23">
                  <c:v>666</c:v>
                </c:pt>
                <c:pt idx="24">
                  <c:v>590</c:v>
                </c:pt>
                <c:pt idx="25">
                  <c:v>703</c:v>
                </c:pt>
                <c:pt idx="26">
                  <c:v>832</c:v>
                </c:pt>
                <c:pt idx="27">
                  <c:v>1735</c:v>
                </c:pt>
                <c:pt idx="28">
                  <c:v>3709</c:v>
                </c:pt>
                <c:pt idx="29">
                  <c:v>3825</c:v>
                </c:pt>
                <c:pt idx="30">
                  <c:v>3242</c:v>
                </c:pt>
                <c:pt idx="31">
                  <c:v>2813</c:v>
                </c:pt>
                <c:pt idx="32">
                  <c:v>2365</c:v>
                </c:pt>
                <c:pt idx="33">
                  <c:v>1099</c:v>
                </c:pt>
                <c:pt idx="34">
                  <c:v>820</c:v>
                </c:pt>
                <c:pt idx="35">
                  <c:v>940</c:v>
                </c:pt>
                <c:pt idx="36">
                  <c:v>1081</c:v>
                </c:pt>
                <c:pt idx="37">
                  <c:v>1256</c:v>
                </c:pt>
                <c:pt idx="38">
                  <c:v>1629</c:v>
                </c:pt>
                <c:pt idx="39">
                  <c:v>2360</c:v>
                </c:pt>
                <c:pt idx="40">
                  <c:v>4667</c:v>
                </c:pt>
                <c:pt idx="41">
                  <c:v>5252</c:v>
                </c:pt>
                <c:pt idx="42">
                  <c:v>6587</c:v>
                </c:pt>
                <c:pt idx="43">
                  <c:v>10883</c:v>
                </c:pt>
                <c:pt idx="44">
                  <c:v>10668</c:v>
                </c:pt>
                <c:pt idx="45">
                  <c:v>11118</c:v>
                </c:pt>
                <c:pt idx="46">
                  <c:v>12257</c:v>
                </c:pt>
                <c:pt idx="47">
                  <c:v>15671</c:v>
                </c:pt>
                <c:pt idx="48">
                  <c:v>17713</c:v>
                </c:pt>
                <c:pt idx="49">
                  <c:v>18933</c:v>
                </c:pt>
                <c:pt idx="50">
                  <c:v>19771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64346752"/>
        <c:axId val="65208704"/>
      </c:areaChart>
      <c:catAx>
        <c:axId val="64346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65208704"/>
        <c:crosses val="autoZero"/>
        <c:auto val="1"/>
        <c:lblAlgn val="ctr"/>
        <c:lblOffset val="100"/>
        <c:tickLblSkip val="1"/>
        <c:noMultiLvlLbl val="1"/>
      </c:catAx>
      <c:valAx>
        <c:axId val="65208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64346752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800" b="0" i="1"/>
            </a:pPr>
            <a:r>
              <a:rPr lang="pl-PL" sz="800" b="0" i="1"/>
              <a:t>Kwota</a:t>
            </a:r>
            <a:r>
              <a:rPr lang="pl-PL" sz="800" b="0" i="1" baseline="0"/>
              <a:t> przelewów </a:t>
            </a:r>
            <a:r>
              <a:rPr lang="en-US" sz="800" b="0" i="1"/>
              <a:t>(zł)</a:t>
            </a:r>
          </a:p>
        </c:rich>
      </c:tx>
      <c:layout>
        <c:manualLayout>
          <c:xMode val="edge"/>
          <c:yMode val="edge"/>
          <c:x val="0.407104190300661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520008824480137E-2"/>
          <c:y val="9.7480497439144706E-2"/>
          <c:w val="0.89731319875586446"/>
          <c:h val="0.67681439543826538"/>
        </c:manualLayout>
      </c:layout>
      <c:areaChart>
        <c:grouping val="standard"/>
        <c:varyColors val="0"/>
        <c:ser>
          <c:idx val="0"/>
          <c:order val="0"/>
          <c:tx>
            <c:strRef>
              <c:f>'Raport zarządczy'!$C$89</c:f>
              <c:strCache>
                <c:ptCount val="1"/>
                <c:pt idx="0">
                  <c:v>Kwota przelewów (zł)</c:v>
                </c:pt>
              </c:strCache>
            </c:strRef>
          </c:tx>
          <c:cat>
            <c:strRef>
              <c:f>'Raport zarządczy'!$A$90:$A$140</c:f>
              <c:strCache>
                <c:ptCount val="51"/>
                <c:pt idx="0">
                  <c:v>2020-08-12</c:v>
                </c:pt>
                <c:pt idx="1">
                  <c:v>2020-08-19</c:v>
                </c:pt>
                <c:pt idx="2">
                  <c:v>2020-08-26</c:v>
                </c:pt>
                <c:pt idx="3">
                  <c:v>2020-09-02</c:v>
                </c:pt>
                <c:pt idx="4">
                  <c:v>2020-09-09</c:v>
                </c:pt>
                <c:pt idx="5">
                  <c:v>2020-09-16</c:v>
                </c:pt>
                <c:pt idx="6">
                  <c:v>2020-09-23</c:v>
                </c:pt>
                <c:pt idx="7">
                  <c:v>2020-09-30</c:v>
                </c:pt>
                <c:pt idx="8">
                  <c:v>2020-10-07</c:v>
                </c:pt>
                <c:pt idx="9">
                  <c:v>2020-10-14</c:v>
                </c:pt>
                <c:pt idx="10">
                  <c:v>2020-10-21</c:v>
                </c:pt>
                <c:pt idx="11">
                  <c:v>2020-10-28</c:v>
                </c:pt>
                <c:pt idx="12">
                  <c:v>2020-11-04</c:v>
                </c:pt>
                <c:pt idx="13">
                  <c:v>   2020-11-11 *</c:v>
                </c:pt>
                <c:pt idx="14">
                  <c:v>2020-11-18</c:v>
                </c:pt>
                <c:pt idx="15">
                  <c:v>2020-11-25</c:v>
                </c:pt>
                <c:pt idx="16">
                  <c:v>2020-12-02</c:v>
                </c:pt>
                <c:pt idx="17">
                  <c:v>2020-12-09</c:v>
                </c:pt>
                <c:pt idx="18">
                  <c:v>2020-12-16</c:v>
                </c:pt>
                <c:pt idx="19">
                  <c:v>2020-12-23</c:v>
                </c:pt>
                <c:pt idx="20">
                  <c:v>2020-12-30</c:v>
                </c:pt>
                <c:pt idx="21">
                  <c:v>2021-01-06</c:v>
                </c:pt>
                <c:pt idx="22">
                  <c:v>2021-01-13</c:v>
                </c:pt>
                <c:pt idx="23">
                  <c:v>2021-01-20</c:v>
                </c:pt>
                <c:pt idx="24">
                  <c:v>2021-01-27</c:v>
                </c:pt>
                <c:pt idx="25">
                  <c:v>2021-02-03</c:v>
                </c:pt>
                <c:pt idx="26">
                  <c:v>2021-02-10</c:v>
                </c:pt>
                <c:pt idx="27">
                  <c:v>2021-02-17</c:v>
                </c:pt>
                <c:pt idx="28">
                  <c:v>2021-02-24</c:v>
                </c:pt>
                <c:pt idx="29">
                  <c:v>2021-03-03</c:v>
                </c:pt>
                <c:pt idx="30">
                  <c:v>2021-03-10</c:v>
                </c:pt>
                <c:pt idx="31">
                  <c:v>2021-03-17</c:v>
                </c:pt>
                <c:pt idx="32">
                  <c:v>2021-03-24</c:v>
                </c:pt>
                <c:pt idx="33">
                  <c:v>2021-03-31</c:v>
                </c:pt>
                <c:pt idx="34">
                  <c:v>   2021-04-07 *</c:v>
                </c:pt>
                <c:pt idx="35">
                  <c:v>2021-04-14</c:v>
                </c:pt>
                <c:pt idx="36">
                  <c:v>2021-04-21</c:v>
                </c:pt>
                <c:pt idx="37">
                  <c:v>2021-04-28</c:v>
                </c:pt>
                <c:pt idx="38">
                  <c:v>2021-05-05</c:v>
                </c:pt>
                <c:pt idx="39">
                  <c:v>2021-05-12</c:v>
                </c:pt>
                <c:pt idx="40">
                  <c:v>2021-05-19</c:v>
                </c:pt>
                <c:pt idx="41">
                  <c:v>2021-05-26</c:v>
                </c:pt>
                <c:pt idx="42">
                  <c:v>2021-06-02</c:v>
                </c:pt>
                <c:pt idx="43">
                  <c:v>2021-06-09</c:v>
                </c:pt>
                <c:pt idx="44">
                  <c:v>2021-06-16</c:v>
                </c:pt>
                <c:pt idx="45">
                  <c:v>2021-06-23</c:v>
                </c:pt>
                <c:pt idx="46">
                  <c:v>2021-06-30</c:v>
                </c:pt>
                <c:pt idx="47">
                  <c:v>2021-07-07</c:v>
                </c:pt>
                <c:pt idx="48">
                  <c:v>2021-07-14</c:v>
                </c:pt>
                <c:pt idx="49">
                  <c:v>2021-07-21</c:v>
                </c:pt>
                <c:pt idx="50">
                  <c:v>2021-07-28</c:v>
                </c:pt>
              </c:strCache>
            </c:strRef>
          </c:cat>
          <c:val>
            <c:numRef>
              <c:f>'Raport zarządczy'!$C$90:$C$140</c:f>
              <c:numCache>
                <c:formatCode>#,##0.00</c:formatCode>
                <c:ptCount val="51"/>
                <c:pt idx="0">
                  <c:v>22961896.110000003</c:v>
                </c:pt>
                <c:pt idx="1">
                  <c:v>44101784.700000003</c:v>
                </c:pt>
                <c:pt idx="2">
                  <c:v>52355975.790000007</c:v>
                </c:pt>
                <c:pt idx="3">
                  <c:v>41313676.659999996</c:v>
                </c:pt>
                <c:pt idx="4">
                  <c:v>15162233.48</c:v>
                </c:pt>
                <c:pt idx="5">
                  <c:v>11660042.1</c:v>
                </c:pt>
                <c:pt idx="6">
                  <c:v>12531023.180000002</c:v>
                </c:pt>
                <c:pt idx="7">
                  <c:v>9514160.3499999996</c:v>
                </c:pt>
                <c:pt idx="8">
                  <c:v>6917961.0599999996</c:v>
                </c:pt>
                <c:pt idx="9">
                  <c:v>6298082.7400000002</c:v>
                </c:pt>
                <c:pt idx="10">
                  <c:v>4393968.33</c:v>
                </c:pt>
                <c:pt idx="11">
                  <c:v>2929847.04</c:v>
                </c:pt>
                <c:pt idx="12">
                  <c:v>2165068.86</c:v>
                </c:pt>
                <c:pt idx="13">
                  <c:v>1954231.13</c:v>
                </c:pt>
                <c:pt idx="14">
                  <c:v>767949.47</c:v>
                </c:pt>
                <c:pt idx="15">
                  <c:v>682685.13</c:v>
                </c:pt>
                <c:pt idx="16">
                  <c:v>530240.71</c:v>
                </c:pt>
                <c:pt idx="17">
                  <c:v>497207.4</c:v>
                </c:pt>
                <c:pt idx="18">
                  <c:v>562022.92000000004</c:v>
                </c:pt>
                <c:pt idx="19">
                  <c:v>726485.9</c:v>
                </c:pt>
                <c:pt idx="20">
                  <c:v>465771.62</c:v>
                </c:pt>
                <c:pt idx="21">
                  <c:v>858701.02</c:v>
                </c:pt>
                <c:pt idx="22">
                  <c:v>2036677.78</c:v>
                </c:pt>
                <c:pt idx="23">
                  <c:v>2411692.13</c:v>
                </c:pt>
                <c:pt idx="24">
                  <c:v>1614054.32</c:v>
                </c:pt>
                <c:pt idx="25">
                  <c:v>2094643.02</c:v>
                </c:pt>
                <c:pt idx="26">
                  <c:v>2198851.66</c:v>
                </c:pt>
                <c:pt idx="27">
                  <c:v>4449982.5</c:v>
                </c:pt>
                <c:pt idx="28">
                  <c:v>11716234.199999999</c:v>
                </c:pt>
                <c:pt idx="29">
                  <c:v>12555430.91</c:v>
                </c:pt>
                <c:pt idx="30">
                  <c:v>9195933.9399999995</c:v>
                </c:pt>
                <c:pt idx="31">
                  <c:v>7067944.5499999998</c:v>
                </c:pt>
                <c:pt idx="32">
                  <c:v>5418188.4100000001</c:v>
                </c:pt>
                <c:pt idx="33">
                  <c:v>2362525.91</c:v>
                </c:pt>
                <c:pt idx="34">
                  <c:v>1843629.41</c:v>
                </c:pt>
                <c:pt idx="35">
                  <c:v>2090518.81</c:v>
                </c:pt>
                <c:pt idx="36">
                  <c:v>2807939.27</c:v>
                </c:pt>
                <c:pt idx="37">
                  <c:v>3345793.58</c:v>
                </c:pt>
                <c:pt idx="38">
                  <c:v>4965012.13</c:v>
                </c:pt>
                <c:pt idx="39">
                  <c:v>6961429.1600000001</c:v>
                </c:pt>
                <c:pt idx="40">
                  <c:v>14126989.720000001</c:v>
                </c:pt>
                <c:pt idx="41">
                  <c:v>17520762.739999998</c:v>
                </c:pt>
                <c:pt idx="42">
                  <c:v>25779199.690000001</c:v>
                </c:pt>
                <c:pt idx="43">
                  <c:v>46460743.939999998</c:v>
                </c:pt>
                <c:pt idx="44">
                  <c:v>48211557.170000002</c:v>
                </c:pt>
                <c:pt idx="45">
                  <c:v>52183518.149999999</c:v>
                </c:pt>
                <c:pt idx="46">
                  <c:v>55833285.280000001</c:v>
                </c:pt>
                <c:pt idx="47">
                  <c:v>86561369.689999998</c:v>
                </c:pt>
                <c:pt idx="48">
                  <c:v>103751185.68000001</c:v>
                </c:pt>
                <c:pt idx="49">
                  <c:v>121261504.33</c:v>
                </c:pt>
                <c:pt idx="50">
                  <c:v>133089185.08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65241856"/>
        <c:axId val="65243392"/>
      </c:areaChart>
      <c:catAx>
        <c:axId val="65241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65243392"/>
        <c:crosses val="autoZero"/>
        <c:auto val="1"/>
        <c:lblAlgn val="ctr"/>
        <c:lblOffset val="100"/>
        <c:tickLblSkip val="1"/>
        <c:noMultiLvlLbl val="1"/>
      </c:catAx>
      <c:valAx>
        <c:axId val="65243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6524185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1"/>
            </a:pPr>
            <a:r>
              <a:rPr lang="en-US" sz="800" b="0" i="1"/>
              <a:t>Kwota zwrotów </a:t>
            </a:r>
            <a:r>
              <a:rPr lang="en-US" sz="800" b="0" i="1" baseline="30000"/>
              <a:t>1) </a:t>
            </a:r>
            <a:r>
              <a:rPr lang="en-US" sz="800" b="0" i="1"/>
              <a:t>(zł)</a:t>
            </a:r>
          </a:p>
        </c:rich>
      </c:tx>
      <c:layout>
        <c:manualLayout>
          <c:xMode val="edge"/>
          <c:yMode val="edge"/>
          <c:x val="0.4060706290197808"/>
          <c:y val="2.5531923448458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618094239686944E-2"/>
          <c:y val="0.12615986803815313"/>
          <c:w val="0.90099676453867505"/>
          <c:h val="0.6668569385433174"/>
        </c:manualLayout>
      </c:layout>
      <c:areaChart>
        <c:grouping val="standard"/>
        <c:varyColors val="0"/>
        <c:ser>
          <c:idx val="0"/>
          <c:order val="0"/>
          <c:tx>
            <c:strRef>
              <c:f>'Raport zarządczy'!$D$89</c:f>
              <c:strCache>
                <c:ptCount val="1"/>
                <c:pt idx="0">
                  <c:v>Kwota zwrotów 1) (zł)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'Raport zarządczy'!$A$90:$A$140</c:f>
              <c:strCache>
                <c:ptCount val="51"/>
                <c:pt idx="0">
                  <c:v>2020-08-12</c:v>
                </c:pt>
                <c:pt idx="1">
                  <c:v>2020-08-19</c:v>
                </c:pt>
                <c:pt idx="2">
                  <c:v>2020-08-26</c:v>
                </c:pt>
                <c:pt idx="3">
                  <c:v>2020-09-02</c:v>
                </c:pt>
                <c:pt idx="4">
                  <c:v>2020-09-09</c:v>
                </c:pt>
                <c:pt idx="5">
                  <c:v>2020-09-16</c:v>
                </c:pt>
                <c:pt idx="6">
                  <c:v>2020-09-23</c:v>
                </c:pt>
                <c:pt idx="7">
                  <c:v>2020-09-30</c:v>
                </c:pt>
                <c:pt idx="8">
                  <c:v>2020-10-07</c:v>
                </c:pt>
                <c:pt idx="9">
                  <c:v>2020-10-14</c:v>
                </c:pt>
                <c:pt idx="10">
                  <c:v>2020-10-21</c:v>
                </c:pt>
                <c:pt idx="11">
                  <c:v>2020-10-28</c:v>
                </c:pt>
                <c:pt idx="12">
                  <c:v>2020-11-04</c:v>
                </c:pt>
                <c:pt idx="13">
                  <c:v>   2020-11-11 *</c:v>
                </c:pt>
                <c:pt idx="14">
                  <c:v>2020-11-18</c:v>
                </c:pt>
                <c:pt idx="15">
                  <c:v>2020-11-25</c:v>
                </c:pt>
                <c:pt idx="16">
                  <c:v>2020-12-02</c:v>
                </c:pt>
                <c:pt idx="17">
                  <c:v>2020-12-09</c:v>
                </c:pt>
                <c:pt idx="18">
                  <c:v>2020-12-16</c:v>
                </c:pt>
                <c:pt idx="19">
                  <c:v>2020-12-23</c:v>
                </c:pt>
                <c:pt idx="20">
                  <c:v>2020-12-30</c:v>
                </c:pt>
                <c:pt idx="21">
                  <c:v>2021-01-06</c:v>
                </c:pt>
                <c:pt idx="22">
                  <c:v>2021-01-13</c:v>
                </c:pt>
                <c:pt idx="23">
                  <c:v>2021-01-20</c:v>
                </c:pt>
                <c:pt idx="24">
                  <c:v>2021-01-27</c:v>
                </c:pt>
                <c:pt idx="25">
                  <c:v>2021-02-03</c:v>
                </c:pt>
                <c:pt idx="26">
                  <c:v>2021-02-10</c:v>
                </c:pt>
                <c:pt idx="27">
                  <c:v>2021-02-17</c:v>
                </c:pt>
                <c:pt idx="28">
                  <c:v>2021-02-24</c:v>
                </c:pt>
                <c:pt idx="29">
                  <c:v>2021-03-03</c:v>
                </c:pt>
                <c:pt idx="30">
                  <c:v>2021-03-10</c:v>
                </c:pt>
                <c:pt idx="31">
                  <c:v>2021-03-17</c:v>
                </c:pt>
                <c:pt idx="32">
                  <c:v>2021-03-24</c:v>
                </c:pt>
                <c:pt idx="33">
                  <c:v>2021-03-31</c:v>
                </c:pt>
                <c:pt idx="34">
                  <c:v>   2021-04-07 *</c:v>
                </c:pt>
                <c:pt idx="35">
                  <c:v>2021-04-14</c:v>
                </c:pt>
                <c:pt idx="36">
                  <c:v>2021-04-21</c:v>
                </c:pt>
                <c:pt idx="37">
                  <c:v>2021-04-28</c:v>
                </c:pt>
                <c:pt idx="38">
                  <c:v>2021-05-05</c:v>
                </c:pt>
                <c:pt idx="39">
                  <c:v>2021-05-12</c:v>
                </c:pt>
                <c:pt idx="40">
                  <c:v>2021-05-19</c:v>
                </c:pt>
                <c:pt idx="41">
                  <c:v>2021-05-26</c:v>
                </c:pt>
                <c:pt idx="42">
                  <c:v>2021-06-02</c:v>
                </c:pt>
                <c:pt idx="43">
                  <c:v>2021-06-09</c:v>
                </c:pt>
                <c:pt idx="44">
                  <c:v>2021-06-16</c:v>
                </c:pt>
                <c:pt idx="45">
                  <c:v>2021-06-23</c:v>
                </c:pt>
                <c:pt idx="46">
                  <c:v>2021-06-30</c:v>
                </c:pt>
                <c:pt idx="47">
                  <c:v>2021-07-07</c:v>
                </c:pt>
                <c:pt idx="48">
                  <c:v>2021-07-14</c:v>
                </c:pt>
                <c:pt idx="49">
                  <c:v>2021-07-21</c:v>
                </c:pt>
                <c:pt idx="50">
                  <c:v>2021-07-28</c:v>
                </c:pt>
              </c:strCache>
            </c:strRef>
          </c:cat>
          <c:val>
            <c:numRef>
              <c:f>'Raport zarządczy'!$D$90:$D$140</c:f>
              <c:numCache>
                <c:formatCode>#,##0.00</c:formatCode>
                <c:ptCount val="51"/>
                <c:pt idx="0">
                  <c:v>43379.47</c:v>
                </c:pt>
                <c:pt idx="1">
                  <c:v>28665</c:v>
                </c:pt>
                <c:pt idx="2">
                  <c:v>34177</c:v>
                </c:pt>
                <c:pt idx="3">
                  <c:v>58565</c:v>
                </c:pt>
                <c:pt idx="4">
                  <c:v>3000</c:v>
                </c:pt>
                <c:pt idx="5">
                  <c:v>500</c:v>
                </c:pt>
                <c:pt idx="6">
                  <c:v>687</c:v>
                </c:pt>
                <c:pt idx="7">
                  <c:v>940</c:v>
                </c:pt>
                <c:pt idx="8">
                  <c:v>0</c:v>
                </c:pt>
                <c:pt idx="9">
                  <c:v>0</c:v>
                </c:pt>
                <c:pt idx="10">
                  <c:v>879</c:v>
                </c:pt>
                <c:pt idx="11">
                  <c:v>0</c:v>
                </c:pt>
                <c:pt idx="12">
                  <c:v>1200</c:v>
                </c:pt>
                <c:pt idx="13">
                  <c:v>0</c:v>
                </c:pt>
                <c:pt idx="14">
                  <c:v>450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461.4</c:v>
                </c:pt>
                <c:pt idx="24">
                  <c:v>0</c:v>
                </c:pt>
                <c:pt idx="25">
                  <c:v>0</c:v>
                </c:pt>
                <c:pt idx="26">
                  <c:v>2500</c:v>
                </c:pt>
                <c:pt idx="27">
                  <c:v>8000</c:v>
                </c:pt>
                <c:pt idx="28">
                  <c:v>10710</c:v>
                </c:pt>
                <c:pt idx="29">
                  <c:v>7600</c:v>
                </c:pt>
                <c:pt idx="30">
                  <c:v>6250</c:v>
                </c:pt>
                <c:pt idx="31">
                  <c:v>4500</c:v>
                </c:pt>
                <c:pt idx="32">
                  <c:v>1000</c:v>
                </c:pt>
                <c:pt idx="33">
                  <c:v>500</c:v>
                </c:pt>
                <c:pt idx="34">
                  <c:v>1000</c:v>
                </c:pt>
                <c:pt idx="35">
                  <c:v>0</c:v>
                </c:pt>
                <c:pt idx="36">
                  <c:v>700</c:v>
                </c:pt>
                <c:pt idx="37">
                  <c:v>500</c:v>
                </c:pt>
                <c:pt idx="38">
                  <c:v>1287</c:v>
                </c:pt>
                <c:pt idx="39">
                  <c:v>6750</c:v>
                </c:pt>
                <c:pt idx="40">
                  <c:v>0</c:v>
                </c:pt>
                <c:pt idx="41">
                  <c:v>10600</c:v>
                </c:pt>
                <c:pt idx="42">
                  <c:v>9800</c:v>
                </c:pt>
                <c:pt idx="43">
                  <c:v>12000</c:v>
                </c:pt>
                <c:pt idx="44">
                  <c:v>30765</c:v>
                </c:pt>
                <c:pt idx="45">
                  <c:v>16860</c:v>
                </c:pt>
                <c:pt idx="46">
                  <c:v>20688.8</c:v>
                </c:pt>
                <c:pt idx="47">
                  <c:v>15528</c:v>
                </c:pt>
                <c:pt idx="48">
                  <c:v>23816</c:v>
                </c:pt>
                <c:pt idx="49">
                  <c:v>30913</c:v>
                </c:pt>
                <c:pt idx="50">
                  <c:v>29799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101655296"/>
        <c:axId val="101656832"/>
      </c:areaChart>
      <c:catAx>
        <c:axId val="1016552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101656832"/>
        <c:crosses val="autoZero"/>
        <c:auto val="1"/>
        <c:lblAlgn val="ctr"/>
        <c:lblOffset val="100"/>
        <c:tickLblSkip val="1"/>
        <c:noMultiLvlLbl val="1"/>
      </c:catAx>
      <c:valAx>
        <c:axId val="1016568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10165529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0" i="1"/>
              <a:t>Kwota wpłat</a:t>
            </a:r>
            <a:r>
              <a:rPr lang="en-US" sz="800" b="0" i="1" baseline="30000"/>
              <a:t> 2) </a:t>
            </a:r>
            <a:r>
              <a:rPr lang="en-US" sz="800" b="0" i="1"/>
              <a:t>(zł)</a:t>
            </a:r>
          </a:p>
        </c:rich>
      </c:tx>
      <c:layout>
        <c:manualLayout>
          <c:xMode val="edge"/>
          <c:yMode val="edge"/>
          <c:x val="0.41200557503435614"/>
          <c:y val="1.25654367379730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23132651784248E-2"/>
          <c:y val="0.11161273917616248"/>
          <c:w val="0.91406395444849009"/>
          <c:h val="0.65987789218655357"/>
        </c:manualLayout>
      </c:layout>
      <c:areaChart>
        <c:grouping val="standard"/>
        <c:varyColors val="0"/>
        <c:ser>
          <c:idx val="0"/>
          <c:order val="0"/>
          <c:tx>
            <c:strRef>
              <c:f>'Raport zarządczy'!$E$89</c:f>
              <c:strCache>
                <c:ptCount val="1"/>
                <c:pt idx="0">
                  <c:v>Kwota wpłat 2) (zł)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'Raport zarządczy'!$A$90:$A$140</c:f>
              <c:strCache>
                <c:ptCount val="51"/>
                <c:pt idx="0">
                  <c:v>2020-08-12</c:v>
                </c:pt>
                <c:pt idx="1">
                  <c:v>2020-08-19</c:v>
                </c:pt>
                <c:pt idx="2">
                  <c:v>2020-08-26</c:v>
                </c:pt>
                <c:pt idx="3">
                  <c:v>2020-09-02</c:v>
                </c:pt>
                <c:pt idx="4">
                  <c:v>2020-09-09</c:v>
                </c:pt>
                <c:pt idx="5">
                  <c:v>2020-09-16</c:v>
                </c:pt>
                <c:pt idx="6">
                  <c:v>2020-09-23</c:v>
                </c:pt>
                <c:pt idx="7">
                  <c:v>2020-09-30</c:v>
                </c:pt>
                <c:pt idx="8">
                  <c:v>2020-10-07</c:v>
                </c:pt>
                <c:pt idx="9">
                  <c:v>2020-10-14</c:v>
                </c:pt>
                <c:pt idx="10">
                  <c:v>2020-10-21</c:v>
                </c:pt>
                <c:pt idx="11">
                  <c:v>2020-10-28</c:v>
                </c:pt>
                <c:pt idx="12">
                  <c:v>2020-11-04</c:v>
                </c:pt>
                <c:pt idx="13">
                  <c:v>   2020-11-11 *</c:v>
                </c:pt>
                <c:pt idx="14">
                  <c:v>2020-11-18</c:v>
                </c:pt>
                <c:pt idx="15">
                  <c:v>2020-11-25</c:v>
                </c:pt>
                <c:pt idx="16">
                  <c:v>2020-12-02</c:v>
                </c:pt>
                <c:pt idx="17">
                  <c:v>2020-12-09</c:v>
                </c:pt>
                <c:pt idx="18">
                  <c:v>2020-12-16</c:v>
                </c:pt>
                <c:pt idx="19">
                  <c:v>2020-12-23</c:v>
                </c:pt>
                <c:pt idx="20">
                  <c:v>2020-12-30</c:v>
                </c:pt>
                <c:pt idx="21">
                  <c:v>2021-01-06</c:v>
                </c:pt>
                <c:pt idx="22">
                  <c:v>2021-01-13</c:v>
                </c:pt>
                <c:pt idx="23">
                  <c:v>2021-01-20</c:v>
                </c:pt>
                <c:pt idx="24">
                  <c:v>2021-01-27</c:v>
                </c:pt>
                <c:pt idx="25">
                  <c:v>2021-02-03</c:v>
                </c:pt>
                <c:pt idx="26">
                  <c:v>2021-02-10</c:v>
                </c:pt>
                <c:pt idx="27">
                  <c:v>2021-02-17</c:v>
                </c:pt>
                <c:pt idx="28">
                  <c:v>2021-02-24</c:v>
                </c:pt>
                <c:pt idx="29">
                  <c:v>2021-03-03</c:v>
                </c:pt>
                <c:pt idx="30">
                  <c:v>2021-03-10</c:v>
                </c:pt>
                <c:pt idx="31">
                  <c:v>2021-03-17</c:v>
                </c:pt>
                <c:pt idx="32">
                  <c:v>2021-03-24</c:v>
                </c:pt>
                <c:pt idx="33">
                  <c:v>2021-03-31</c:v>
                </c:pt>
                <c:pt idx="34">
                  <c:v>   2021-04-07 *</c:v>
                </c:pt>
                <c:pt idx="35">
                  <c:v>2021-04-14</c:v>
                </c:pt>
                <c:pt idx="36">
                  <c:v>2021-04-21</c:v>
                </c:pt>
                <c:pt idx="37">
                  <c:v>2021-04-28</c:v>
                </c:pt>
                <c:pt idx="38">
                  <c:v>2021-05-05</c:v>
                </c:pt>
                <c:pt idx="39">
                  <c:v>2021-05-12</c:v>
                </c:pt>
                <c:pt idx="40">
                  <c:v>2021-05-19</c:v>
                </c:pt>
                <c:pt idx="41">
                  <c:v>2021-05-26</c:v>
                </c:pt>
                <c:pt idx="42">
                  <c:v>2021-06-02</c:v>
                </c:pt>
                <c:pt idx="43">
                  <c:v>2021-06-09</c:v>
                </c:pt>
                <c:pt idx="44">
                  <c:v>2021-06-16</c:v>
                </c:pt>
                <c:pt idx="45">
                  <c:v>2021-06-23</c:v>
                </c:pt>
                <c:pt idx="46">
                  <c:v>2021-06-30</c:v>
                </c:pt>
                <c:pt idx="47">
                  <c:v>2021-07-07</c:v>
                </c:pt>
                <c:pt idx="48">
                  <c:v>2021-07-14</c:v>
                </c:pt>
                <c:pt idx="49">
                  <c:v>2021-07-21</c:v>
                </c:pt>
                <c:pt idx="50">
                  <c:v>2021-07-28</c:v>
                </c:pt>
              </c:strCache>
            </c:strRef>
          </c:cat>
          <c:val>
            <c:numRef>
              <c:f>'Raport zarządczy'!$E$90:$E$140</c:f>
              <c:numCache>
                <c:formatCode>#,##0.00</c:formatCode>
                <c:ptCount val="51"/>
                <c:pt idx="0">
                  <c:v>3500</c:v>
                </c:pt>
                <c:pt idx="1">
                  <c:v>11750</c:v>
                </c:pt>
                <c:pt idx="2">
                  <c:v>2567</c:v>
                </c:pt>
                <c:pt idx="3">
                  <c:v>1740</c:v>
                </c:pt>
                <c:pt idx="4">
                  <c:v>0</c:v>
                </c:pt>
                <c:pt idx="5">
                  <c:v>0</c:v>
                </c:pt>
                <c:pt idx="6">
                  <c:v>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1500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1960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16279</c:v>
                </c:pt>
                <c:pt idx="50">
                  <c:v>4680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101681024"/>
        <c:axId val="101682560"/>
      </c:areaChart>
      <c:catAx>
        <c:axId val="101681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 sz="500"/>
            </a:pPr>
            <a:endParaRPr lang="pl-PL"/>
          </a:p>
        </c:txPr>
        <c:crossAx val="101682560"/>
        <c:crosses val="autoZero"/>
        <c:auto val="1"/>
        <c:lblAlgn val="ctr"/>
        <c:lblOffset val="100"/>
        <c:tickLblSkip val="1"/>
        <c:noMultiLvlLbl val="1"/>
      </c:catAx>
      <c:valAx>
        <c:axId val="1016825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l-PL"/>
          </a:p>
        </c:txPr>
        <c:crossAx val="101681024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56</xdr:row>
      <xdr:rowOff>80596</xdr:rowOff>
    </xdr:from>
    <xdr:to>
      <xdr:col>2</xdr:col>
      <xdr:colOff>785812</xdr:colOff>
      <xdr:row>70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710712</xdr:colOff>
      <xdr:row>56</xdr:row>
      <xdr:rowOff>80597</xdr:rowOff>
    </xdr:from>
    <xdr:to>
      <xdr:col>5</xdr:col>
      <xdr:colOff>124559</xdr:colOff>
      <xdr:row>69</xdr:row>
      <xdr:rowOff>1201616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142763</xdr:colOff>
      <xdr:row>70</xdr:row>
      <xdr:rowOff>140543</xdr:rowOff>
    </xdr:from>
    <xdr:to>
      <xdr:col>5</xdr:col>
      <xdr:colOff>45427</xdr:colOff>
      <xdr:row>85</xdr:row>
      <xdr:rowOff>1040423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44015</xdr:colOff>
      <xdr:row>142</xdr:row>
      <xdr:rowOff>52676</xdr:rowOff>
    </xdr:from>
    <xdr:to>
      <xdr:col>2</xdr:col>
      <xdr:colOff>777874</xdr:colOff>
      <xdr:row>155</xdr:row>
      <xdr:rowOff>149678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622788</xdr:colOff>
      <xdr:row>143</xdr:row>
      <xdr:rowOff>1332</xdr:rowOff>
    </xdr:from>
    <xdr:to>
      <xdr:col>5</xdr:col>
      <xdr:colOff>124557</xdr:colOff>
      <xdr:row>156</xdr:row>
      <xdr:rowOff>23550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154</xdr:row>
      <xdr:rowOff>1626578</xdr:rowOff>
    </xdr:from>
    <xdr:to>
      <xdr:col>2</xdr:col>
      <xdr:colOff>710711</xdr:colOff>
      <xdr:row>166</xdr:row>
      <xdr:rowOff>6804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703384</xdr:colOff>
      <xdr:row>155</xdr:row>
      <xdr:rowOff>14655</xdr:rowOff>
    </xdr:from>
    <xdr:to>
      <xdr:col>5</xdr:col>
      <xdr:colOff>168517</xdr:colOff>
      <xdr:row>166</xdr:row>
      <xdr:rowOff>115139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suma%20raport&#243;w%20dziennych%20+%20lista%20wyp&#322;atowa%20-%20zbiorcze%20zestawien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suma%20raport&#243;w%20(dziennych%20+%20lista%20wyp&#322;atowa%20-%20zbiorcze%20zestawieni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y łacznie"/>
      <sheetName val="01.08-07.08.2020"/>
      <sheetName val="08.08.-14.08.2020"/>
      <sheetName val="15.08.-21.08.08.2020"/>
      <sheetName val="22.08.-28.08.08.2020"/>
      <sheetName val="29.08.-04.09.2020"/>
      <sheetName val="05.09.-11.09.2020"/>
      <sheetName val="12.09.-18.09.2020"/>
      <sheetName val="19.09-25.09.2020"/>
      <sheetName val="26.09-02.10.2020"/>
      <sheetName val="03.10-09.10.2020"/>
      <sheetName val="10.10-16.10.2020"/>
      <sheetName val="17.10-23.10.2020"/>
      <sheetName val="24.10-30.10.2020"/>
      <sheetName val="31.10-06.11.2020"/>
      <sheetName val="07.11-13.11.2020"/>
      <sheetName val="14.11-20.11.2020"/>
      <sheetName val="21.11-27.11.2020"/>
      <sheetName val="28.11-04.12.2020"/>
      <sheetName val="05.12-11.12.2020"/>
      <sheetName val="12.12-18.12.2020"/>
      <sheetName val="19.12-25.12.2020"/>
      <sheetName val="26.12.2020-01.01.2021"/>
      <sheetName val="02.01-08.01.2021"/>
      <sheetName val="09.01-15.01.2021"/>
      <sheetName val="16.01-22.01.2021"/>
      <sheetName val="23.01-29.01.2021"/>
      <sheetName val="30.01-05.02.2021"/>
      <sheetName val="06.02-12.02.2021"/>
      <sheetName val="13.02-19.02.2021"/>
      <sheetName val="20.02-26.02.2021"/>
      <sheetName val="27.02-05.03.2021"/>
      <sheetName val="06.03-12.03.2021"/>
      <sheetName val="13.03-19.03.2021"/>
      <sheetName val="20.03-26.03.2021"/>
      <sheetName val="27.03-02.04.2021"/>
      <sheetName val="03.04-09.04.2021"/>
      <sheetName val="10.04-16.04.2021"/>
      <sheetName val="17.04-23.04.2021"/>
      <sheetName val="24.04-30.04.2021"/>
      <sheetName val="01.05-07.05.2021"/>
    </sheetNames>
    <sheetDataSet>
      <sheetData sheetId="0" refreshError="1"/>
      <sheetData sheetId="1" refreshError="1">
        <row r="4">
          <cell r="B4">
            <v>1199</v>
          </cell>
          <cell r="C4">
            <v>970938.36</v>
          </cell>
          <cell r="D4">
            <v>0</v>
          </cell>
          <cell r="E4">
            <v>0</v>
          </cell>
        </row>
        <row r="5">
          <cell r="B5">
            <v>1736</v>
          </cell>
          <cell r="C5">
            <v>1315084.92</v>
          </cell>
          <cell r="D5">
            <v>0</v>
          </cell>
          <cell r="E5">
            <v>0</v>
          </cell>
        </row>
        <row r="6">
          <cell r="B6">
            <v>4575</v>
          </cell>
          <cell r="C6">
            <v>3414932.41</v>
          </cell>
          <cell r="D6">
            <v>0</v>
          </cell>
          <cell r="E6">
            <v>0</v>
          </cell>
        </row>
        <row r="7">
          <cell r="B7">
            <v>5190</v>
          </cell>
          <cell r="C7">
            <v>3753633.72</v>
          </cell>
          <cell r="D7">
            <v>0</v>
          </cell>
          <cell r="E7">
            <v>0</v>
          </cell>
        </row>
        <row r="8">
          <cell r="B8">
            <v>5616</v>
          </cell>
          <cell r="C8">
            <v>3969309.15</v>
          </cell>
          <cell r="D8">
            <v>0</v>
          </cell>
          <cell r="E8">
            <v>0</v>
          </cell>
        </row>
        <row r="9">
          <cell r="B9">
            <v>6419</v>
          </cell>
          <cell r="C9">
            <v>4462485.59</v>
          </cell>
          <cell r="D9">
            <v>0</v>
          </cell>
          <cell r="E9">
            <v>0</v>
          </cell>
        </row>
        <row r="10">
          <cell r="B10">
            <v>7390</v>
          </cell>
          <cell r="C10">
            <v>5076011.96</v>
          </cell>
          <cell r="D10">
            <v>0</v>
          </cell>
          <cell r="E10">
            <v>0</v>
          </cell>
        </row>
        <row r="11">
          <cell r="B11">
            <v>32125</v>
          </cell>
          <cell r="C11">
            <v>22962396.109999999</v>
          </cell>
        </row>
        <row r="18">
          <cell r="B18">
            <v>5814</v>
          </cell>
          <cell r="C18">
            <v>22961896.110000003</v>
          </cell>
        </row>
      </sheetData>
      <sheetData sheetId="2" refreshError="1">
        <row r="4">
          <cell r="B4">
            <v>9264</v>
          </cell>
          <cell r="C4">
            <v>6640550.1500000004</v>
          </cell>
          <cell r="D4">
            <v>0</v>
          </cell>
          <cell r="E4">
            <v>0</v>
          </cell>
        </row>
        <row r="5">
          <cell r="B5">
            <v>8628</v>
          </cell>
          <cell r="C5">
            <v>6122706.5499999998</v>
          </cell>
          <cell r="D5">
            <v>0</v>
          </cell>
          <cell r="E5">
            <v>0</v>
          </cell>
        </row>
        <row r="6">
          <cell r="B6">
            <v>11404</v>
          </cell>
          <cell r="C6">
            <v>8124166.04</v>
          </cell>
          <cell r="D6">
            <v>0</v>
          </cell>
          <cell r="E6">
            <v>0</v>
          </cell>
        </row>
        <row r="7">
          <cell r="B7">
            <v>8789</v>
          </cell>
          <cell r="C7">
            <v>6031823.6600000001</v>
          </cell>
          <cell r="D7">
            <v>0</v>
          </cell>
          <cell r="E7">
            <v>0</v>
          </cell>
        </row>
        <row r="8">
          <cell r="B8">
            <v>8201</v>
          </cell>
          <cell r="C8">
            <v>5490382.6200000001</v>
          </cell>
          <cell r="D8">
            <v>43379.47</v>
          </cell>
          <cell r="E8">
            <v>0</v>
          </cell>
        </row>
        <row r="9">
          <cell r="B9">
            <v>6210</v>
          </cell>
          <cell r="C9">
            <v>4109636.56</v>
          </cell>
          <cell r="D9">
            <v>0</v>
          </cell>
          <cell r="E9">
            <v>0</v>
          </cell>
        </row>
        <row r="10">
          <cell r="B10">
            <v>11534</v>
          </cell>
          <cell r="C10">
            <v>7615051.4800000004</v>
          </cell>
          <cell r="D10">
            <v>0</v>
          </cell>
          <cell r="E10">
            <v>3500</v>
          </cell>
        </row>
        <row r="11">
          <cell r="B11">
            <v>64030</v>
          </cell>
          <cell r="C11">
            <v>44134317.060000002</v>
          </cell>
          <cell r="D11">
            <v>43379.47</v>
          </cell>
          <cell r="E11">
            <v>3500</v>
          </cell>
        </row>
        <row r="18">
          <cell r="B18">
            <v>8625</v>
          </cell>
          <cell r="C18">
            <v>44101784.700000003</v>
          </cell>
        </row>
      </sheetData>
      <sheetData sheetId="3" refreshError="1">
        <row r="4">
          <cell r="B4">
            <v>12006</v>
          </cell>
          <cell r="C4">
            <v>8244723.8099999996</v>
          </cell>
          <cell r="D4">
            <v>0</v>
          </cell>
          <cell r="E4">
            <v>0</v>
          </cell>
        </row>
        <row r="5">
          <cell r="B5">
            <v>11229</v>
          </cell>
          <cell r="C5">
            <v>7773168.1299999999</v>
          </cell>
          <cell r="D5">
            <v>0</v>
          </cell>
          <cell r="E5">
            <v>0</v>
          </cell>
        </row>
        <row r="6">
          <cell r="B6">
            <v>13867</v>
          </cell>
          <cell r="C6">
            <v>9886367.9900000002</v>
          </cell>
          <cell r="D6">
            <v>0</v>
          </cell>
          <cell r="E6">
            <v>0</v>
          </cell>
        </row>
        <row r="7">
          <cell r="B7">
            <v>9899</v>
          </cell>
          <cell r="C7">
            <v>6899182.7599999998</v>
          </cell>
          <cell r="D7">
            <v>0</v>
          </cell>
          <cell r="E7">
            <v>0</v>
          </cell>
        </row>
        <row r="8">
          <cell r="B8">
            <v>8911</v>
          </cell>
          <cell r="C8">
            <v>6058936.3200000003</v>
          </cell>
          <cell r="D8">
            <v>28665</v>
          </cell>
          <cell r="E8">
            <v>0</v>
          </cell>
        </row>
        <row r="9">
          <cell r="B9">
            <v>9336</v>
          </cell>
          <cell r="C9">
            <v>6157694.9900000002</v>
          </cell>
          <cell r="D9">
            <v>0</v>
          </cell>
          <cell r="E9">
            <v>0</v>
          </cell>
        </row>
        <row r="10">
          <cell r="B10">
            <v>11285</v>
          </cell>
          <cell r="C10">
            <v>7314742.9299999997</v>
          </cell>
          <cell r="D10">
            <v>0</v>
          </cell>
          <cell r="E10">
            <v>11750</v>
          </cell>
        </row>
        <row r="11">
          <cell r="B11">
            <v>76533</v>
          </cell>
          <cell r="C11">
            <v>52334816.93</v>
          </cell>
          <cell r="D11">
            <v>28665</v>
          </cell>
          <cell r="E11">
            <v>11750</v>
          </cell>
        </row>
        <row r="18">
          <cell r="B18">
            <v>9980</v>
          </cell>
          <cell r="C18">
            <v>52355975.790000007</v>
          </cell>
        </row>
      </sheetData>
      <sheetData sheetId="4" refreshError="1">
        <row r="4">
          <cell r="B4">
            <v>11629</v>
          </cell>
          <cell r="C4">
            <v>7838497.9400000004</v>
          </cell>
        </row>
        <row r="5">
          <cell r="B5">
            <v>10353</v>
          </cell>
          <cell r="C5">
            <v>7175838.6200000001</v>
          </cell>
        </row>
        <row r="6">
          <cell r="B6">
            <v>10320</v>
          </cell>
          <cell r="C6">
            <v>7194628.0899999999</v>
          </cell>
        </row>
        <row r="7">
          <cell r="B7">
            <v>7314</v>
          </cell>
          <cell r="C7">
            <v>4896167.93</v>
          </cell>
        </row>
        <row r="8">
          <cell r="B8">
            <v>6865</v>
          </cell>
          <cell r="C8">
            <v>4484770.95</v>
          </cell>
          <cell r="D8">
            <v>34177</v>
          </cell>
        </row>
        <row r="9">
          <cell r="B9">
            <v>6574</v>
          </cell>
          <cell r="C9">
            <v>4279213.4400000004</v>
          </cell>
        </row>
        <row r="10">
          <cell r="B10">
            <v>8453</v>
          </cell>
          <cell r="C10">
            <v>5354107.47</v>
          </cell>
          <cell r="E10">
            <v>2567</v>
          </cell>
        </row>
        <row r="11">
          <cell r="B11">
            <v>61508</v>
          </cell>
          <cell r="C11">
            <v>41223224.439999998</v>
          </cell>
          <cell r="D11">
            <v>34177</v>
          </cell>
          <cell r="E11">
            <v>2567</v>
          </cell>
        </row>
        <row r="18">
          <cell r="B18">
            <v>9479</v>
          </cell>
          <cell r="C18">
            <v>41313676.659999996</v>
          </cell>
        </row>
      </sheetData>
      <sheetData sheetId="5" refreshError="1">
        <row r="4">
          <cell r="B4">
            <v>6545</v>
          </cell>
          <cell r="C4">
            <v>3867579.49</v>
          </cell>
        </row>
        <row r="5">
          <cell r="B5">
            <v>5126</v>
          </cell>
          <cell r="C5">
            <v>3073983.34</v>
          </cell>
        </row>
        <row r="6">
          <cell r="B6">
            <v>3435</v>
          </cell>
          <cell r="C6">
            <v>2237678.2200000002</v>
          </cell>
        </row>
        <row r="7">
          <cell r="B7">
            <v>2009</v>
          </cell>
          <cell r="C7">
            <v>1297759.1499999999</v>
          </cell>
          <cell r="E7">
            <v>1440</v>
          </cell>
        </row>
        <row r="8">
          <cell r="B8">
            <v>1865</v>
          </cell>
          <cell r="C8">
            <v>1139465.2</v>
          </cell>
          <cell r="D8">
            <v>58565</v>
          </cell>
        </row>
        <row r="9">
          <cell r="B9">
            <v>2096</v>
          </cell>
          <cell r="C9">
            <v>1330752.56</v>
          </cell>
        </row>
        <row r="10">
          <cell r="B10">
            <v>3542</v>
          </cell>
          <cell r="C10">
            <v>2141900.77</v>
          </cell>
          <cell r="E10">
            <v>300</v>
          </cell>
        </row>
        <row r="11">
          <cell r="B11">
            <v>24618</v>
          </cell>
          <cell r="C11">
            <v>15089118.73</v>
          </cell>
          <cell r="D11">
            <v>58565</v>
          </cell>
          <cell r="E11">
            <v>1740</v>
          </cell>
        </row>
        <row r="18">
          <cell r="B18">
            <v>6130</v>
          </cell>
          <cell r="C18">
            <v>15162233.48</v>
          </cell>
        </row>
      </sheetData>
      <sheetData sheetId="6" refreshError="1">
        <row r="4">
          <cell r="B4">
            <v>3432</v>
          </cell>
          <cell r="C4">
            <v>1883984.27</v>
          </cell>
        </row>
        <row r="5">
          <cell r="B5">
            <v>3003</v>
          </cell>
          <cell r="C5">
            <v>1799719.02</v>
          </cell>
        </row>
        <row r="6">
          <cell r="B6">
            <v>2501</v>
          </cell>
          <cell r="C6">
            <v>1588927.81</v>
          </cell>
        </row>
        <row r="7">
          <cell r="B7">
            <v>1579</v>
          </cell>
          <cell r="C7">
            <v>976806.17</v>
          </cell>
        </row>
        <row r="8">
          <cell r="B8">
            <v>1801</v>
          </cell>
          <cell r="C8">
            <v>1129770.46</v>
          </cell>
          <cell r="D8">
            <v>3000</v>
          </cell>
        </row>
        <row r="9">
          <cell r="B9">
            <v>2354</v>
          </cell>
          <cell r="C9">
            <v>1453750.88</v>
          </cell>
        </row>
        <row r="10">
          <cell r="B10">
            <v>4690</v>
          </cell>
          <cell r="C10">
            <v>2792433.49</v>
          </cell>
        </row>
        <row r="11">
          <cell r="B11">
            <v>19360</v>
          </cell>
          <cell r="C11">
            <v>11625392.1</v>
          </cell>
          <cell r="D11">
            <v>3000</v>
          </cell>
          <cell r="E11">
            <v>0</v>
          </cell>
        </row>
        <row r="18">
          <cell r="B18">
            <v>4996</v>
          </cell>
          <cell r="C18">
            <v>11660042.1</v>
          </cell>
        </row>
      </sheetData>
      <sheetData sheetId="7" refreshError="1">
        <row r="4">
          <cell r="B4">
            <v>4518</v>
          </cell>
          <cell r="C4">
            <v>2325474.87</v>
          </cell>
        </row>
        <row r="5">
          <cell r="B5">
            <v>4166</v>
          </cell>
          <cell r="C5">
            <v>2305318.4300000002</v>
          </cell>
        </row>
        <row r="6">
          <cell r="B6">
            <v>2576</v>
          </cell>
          <cell r="C6">
            <v>1575989.63</v>
          </cell>
        </row>
        <row r="7">
          <cell r="B7">
            <v>2051</v>
          </cell>
          <cell r="C7">
            <v>1217963.8400000001</v>
          </cell>
        </row>
        <row r="8">
          <cell r="B8">
            <v>1944</v>
          </cell>
          <cell r="C8">
            <v>1179543.67</v>
          </cell>
          <cell r="D8">
            <v>500</v>
          </cell>
        </row>
        <row r="9">
          <cell r="B9">
            <v>2291</v>
          </cell>
          <cell r="C9">
            <v>1397617.4</v>
          </cell>
        </row>
        <row r="10">
          <cell r="B10">
            <v>4162</v>
          </cell>
          <cell r="C10">
            <v>2527615.34</v>
          </cell>
        </row>
        <row r="11">
          <cell r="B11">
            <v>21708</v>
          </cell>
          <cell r="C11">
            <v>12529523.180000002</v>
          </cell>
          <cell r="D11">
            <v>500</v>
          </cell>
          <cell r="E11">
            <v>0</v>
          </cell>
        </row>
        <row r="18">
          <cell r="B18">
            <v>5219</v>
          </cell>
          <cell r="C18">
            <v>12531023.180000002</v>
          </cell>
        </row>
      </sheetData>
      <sheetData sheetId="8" refreshError="1">
        <row r="4">
          <cell r="B4">
            <v>3622</v>
          </cell>
          <cell r="C4">
            <v>1893251.66</v>
          </cell>
        </row>
        <row r="5">
          <cell r="B5">
            <v>3294</v>
          </cell>
          <cell r="C5">
            <v>1805692.62</v>
          </cell>
        </row>
        <row r="6">
          <cell r="B6">
            <v>1961</v>
          </cell>
          <cell r="C6">
            <v>1238813.25</v>
          </cell>
          <cell r="E6">
            <v>500</v>
          </cell>
        </row>
        <row r="7">
          <cell r="B7">
            <v>1453</v>
          </cell>
          <cell r="C7">
            <v>868978.38</v>
          </cell>
        </row>
        <row r="8">
          <cell r="B8">
            <v>1338</v>
          </cell>
          <cell r="C8">
            <v>815478.81</v>
          </cell>
          <cell r="D8">
            <v>687</v>
          </cell>
        </row>
        <row r="9">
          <cell r="B9">
            <v>1663</v>
          </cell>
          <cell r="C9">
            <v>1039370.89</v>
          </cell>
        </row>
        <row r="10">
          <cell r="B10">
            <v>2991</v>
          </cell>
          <cell r="C10">
            <v>1851887.74</v>
          </cell>
        </row>
        <row r="11">
          <cell r="B11">
            <v>16322</v>
          </cell>
          <cell r="C11">
            <v>9513473.3499999996</v>
          </cell>
          <cell r="D11">
            <v>687</v>
          </cell>
          <cell r="E11">
            <v>500</v>
          </cell>
        </row>
        <row r="18">
          <cell r="B18">
            <v>4240</v>
          </cell>
          <cell r="C18">
            <v>9514160.3499999996</v>
          </cell>
        </row>
      </sheetData>
      <sheetData sheetId="9" refreshError="1">
        <row r="4">
          <cell r="B4">
            <v>2128</v>
          </cell>
          <cell r="C4">
            <v>1149561.56</v>
          </cell>
        </row>
        <row r="5">
          <cell r="B5">
            <v>1921</v>
          </cell>
          <cell r="C5">
            <v>1159960.8400000001</v>
          </cell>
        </row>
        <row r="6">
          <cell r="B6">
            <v>1246</v>
          </cell>
          <cell r="C6">
            <v>749512.77</v>
          </cell>
        </row>
        <row r="7">
          <cell r="B7">
            <v>883</v>
          </cell>
          <cell r="C7">
            <v>524780.26</v>
          </cell>
        </row>
        <row r="8">
          <cell r="B8">
            <v>952</v>
          </cell>
          <cell r="C8">
            <v>579331.18000000005</v>
          </cell>
          <cell r="D8">
            <v>940</v>
          </cell>
        </row>
        <row r="9">
          <cell r="B9">
            <v>1436</v>
          </cell>
          <cell r="C9">
            <v>880839.44</v>
          </cell>
        </row>
        <row r="10">
          <cell r="B10">
            <v>3049</v>
          </cell>
          <cell r="C10">
            <v>1872975.01</v>
          </cell>
        </row>
        <row r="11">
          <cell r="B11">
            <v>11615</v>
          </cell>
          <cell r="C11">
            <v>6916961.0600000005</v>
          </cell>
          <cell r="D11">
            <v>940</v>
          </cell>
          <cell r="E11">
            <v>0</v>
          </cell>
        </row>
        <row r="18">
          <cell r="B18">
            <v>3235</v>
          </cell>
          <cell r="C18">
            <v>6917961.0599999996</v>
          </cell>
        </row>
      </sheetData>
      <sheetData sheetId="10" refreshError="1">
        <row r="4">
          <cell r="B4">
            <v>2199</v>
          </cell>
          <cell r="C4">
            <v>1142639.5900000001</v>
          </cell>
        </row>
        <row r="5">
          <cell r="B5">
            <v>2322</v>
          </cell>
          <cell r="C5">
            <v>1299086.3600000001</v>
          </cell>
        </row>
        <row r="6">
          <cell r="B6">
            <v>1208</v>
          </cell>
          <cell r="C6">
            <v>717232.62</v>
          </cell>
        </row>
        <row r="7">
          <cell r="B7">
            <v>872</v>
          </cell>
          <cell r="C7">
            <v>534406.80000000005</v>
          </cell>
        </row>
        <row r="8">
          <cell r="B8">
            <v>793</v>
          </cell>
          <cell r="C8">
            <v>487097.38</v>
          </cell>
        </row>
        <row r="9">
          <cell r="B9">
            <v>1113</v>
          </cell>
          <cell r="C9">
            <v>705569.03</v>
          </cell>
        </row>
        <row r="10">
          <cell r="B10">
            <v>2308</v>
          </cell>
          <cell r="C10">
            <v>1411610.96</v>
          </cell>
        </row>
        <row r="11">
          <cell r="B11">
            <v>10815</v>
          </cell>
          <cell r="C11">
            <v>6297642.7400000002</v>
          </cell>
          <cell r="D11">
            <v>0</v>
          </cell>
          <cell r="E11">
            <v>0</v>
          </cell>
        </row>
        <row r="18">
          <cell r="B18">
            <v>3021</v>
          </cell>
          <cell r="C18">
            <v>6298082.7400000002</v>
          </cell>
        </row>
      </sheetData>
      <sheetData sheetId="11" refreshError="1">
        <row r="4">
          <cell r="B4">
            <v>0</v>
          </cell>
          <cell r="C4">
            <v>0</v>
          </cell>
        </row>
        <row r="5">
          <cell r="B5">
            <v>2629</v>
          </cell>
          <cell r="C5">
            <v>1524391.74</v>
          </cell>
        </row>
        <row r="6">
          <cell r="B6">
            <v>1195</v>
          </cell>
          <cell r="C6">
            <v>750025.05</v>
          </cell>
        </row>
        <row r="7">
          <cell r="B7">
            <v>648</v>
          </cell>
          <cell r="C7">
            <v>412997.67</v>
          </cell>
        </row>
        <row r="8">
          <cell r="B8">
            <v>632</v>
          </cell>
          <cell r="C8">
            <v>396017.9</v>
          </cell>
          <cell r="D8">
            <v>879</v>
          </cell>
        </row>
        <row r="9">
          <cell r="B9">
            <v>767</v>
          </cell>
          <cell r="C9">
            <v>522623.29</v>
          </cell>
        </row>
        <row r="10">
          <cell r="B10">
            <v>1288</v>
          </cell>
          <cell r="C10">
            <v>787912.68</v>
          </cell>
        </row>
        <row r="11">
          <cell r="B11">
            <v>7159</v>
          </cell>
          <cell r="C11">
            <v>4393968.33</v>
          </cell>
          <cell r="D11">
            <v>879</v>
          </cell>
          <cell r="E11">
            <v>0</v>
          </cell>
        </row>
        <row r="18">
          <cell r="B18">
            <v>2348</v>
          </cell>
          <cell r="C18">
            <v>4393968.33</v>
          </cell>
        </row>
      </sheetData>
      <sheetData sheetId="12" refreshError="1">
        <row r="4">
          <cell r="B4">
            <v>1028</v>
          </cell>
          <cell r="C4">
            <v>559911.14</v>
          </cell>
        </row>
        <row r="5">
          <cell r="B5">
            <v>946</v>
          </cell>
          <cell r="C5">
            <v>579220.09</v>
          </cell>
        </row>
        <row r="6">
          <cell r="B6">
            <v>527</v>
          </cell>
          <cell r="C6">
            <v>335090.68</v>
          </cell>
        </row>
        <row r="7">
          <cell r="B7">
            <v>359</v>
          </cell>
          <cell r="C7">
            <v>216492.44</v>
          </cell>
        </row>
        <row r="8">
          <cell r="B8">
            <v>373</v>
          </cell>
          <cell r="C8">
            <v>234646.3</v>
          </cell>
        </row>
        <row r="9">
          <cell r="B9">
            <v>497</v>
          </cell>
          <cell r="C9">
            <v>317025.61</v>
          </cell>
        </row>
        <row r="10">
          <cell r="B10">
            <v>1144</v>
          </cell>
          <cell r="C10">
            <v>686581.78</v>
          </cell>
        </row>
        <row r="11">
          <cell r="B11">
            <v>4874</v>
          </cell>
          <cell r="C11">
            <v>2928968.04</v>
          </cell>
          <cell r="D11">
            <v>0</v>
          </cell>
          <cell r="E11">
            <v>0</v>
          </cell>
        </row>
        <row r="18">
          <cell r="B18">
            <v>1748</v>
          </cell>
          <cell r="C18">
            <v>2929847.04</v>
          </cell>
        </row>
      </sheetData>
      <sheetData sheetId="13" refreshError="1">
        <row r="4">
          <cell r="B4">
            <v>839</v>
          </cell>
          <cell r="C4">
            <v>462029.38</v>
          </cell>
        </row>
        <row r="5">
          <cell r="B5">
            <v>850</v>
          </cell>
          <cell r="C5">
            <v>539687.30000000005</v>
          </cell>
        </row>
        <row r="6">
          <cell r="B6">
            <v>387</v>
          </cell>
          <cell r="C6">
            <v>240890.58</v>
          </cell>
        </row>
        <row r="7">
          <cell r="B7">
            <v>259</v>
          </cell>
          <cell r="C7">
            <v>172047.72</v>
          </cell>
        </row>
        <row r="8">
          <cell r="B8">
            <v>253</v>
          </cell>
          <cell r="C8">
            <v>159140.42000000001</v>
          </cell>
          <cell r="D8">
            <v>1200</v>
          </cell>
        </row>
        <row r="9">
          <cell r="B9">
            <v>229</v>
          </cell>
          <cell r="C9">
            <v>156018.1</v>
          </cell>
        </row>
        <row r="10">
          <cell r="B10">
            <v>647</v>
          </cell>
          <cell r="C10">
            <v>434055.36</v>
          </cell>
        </row>
        <row r="11">
          <cell r="B11">
            <v>3464</v>
          </cell>
          <cell r="C11">
            <v>2163868.86</v>
          </cell>
          <cell r="D11">
            <v>1200</v>
          </cell>
          <cell r="E11">
            <v>0</v>
          </cell>
        </row>
        <row r="18">
          <cell r="B18">
            <v>1326</v>
          </cell>
          <cell r="C18">
            <v>2165068.86</v>
          </cell>
        </row>
      </sheetData>
      <sheetData sheetId="14" refreshError="1">
        <row r="4">
          <cell r="B4">
            <v>442</v>
          </cell>
          <cell r="C4">
            <v>261179.58</v>
          </cell>
        </row>
        <row r="5">
          <cell r="B5">
            <v>551</v>
          </cell>
          <cell r="C5">
            <v>355549.89</v>
          </cell>
        </row>
        <row r="6">
          <cell r="B6">
            <v>369</v>
          </cell>
          <cell r="C6">
            <v>245746.81</v>
          </cell>
        </row>
        <row r="7">
          <cell r="B7">
            <v>270</v>
          </cell>
          <cell r="C7">
            <v>185430.17</v>
          </cell>
        </row>
        <row r="8">
          <cell r="B8">
            <v>260</v>
          </cell>
          <cell r="C8">
            <v>170530.3</v>
          </cell>
        </row>
        <row r="9">
          <cell r="B9">
            <v>336</v>
          </cell>
          <cell r="C9">
            <v>218046.7</v>
          </cell>
        </row>
        <row r="10">
          <cell r="B10">
            <v>790</v>
          </cell>
          <cell r="C10">
            <v>517747.68</v>
          </cell>
        </row>
        <row r="11">
          <cell r="B11">
            <v>3018</v>
          </cell>
          <cell r="C11">
            <v>1954231.13</v>
          </cell>
          <cell r="D11">
            <v>0</v>
          </cell>
          <cell r="E11">
            <v>0</v>
          </cell>
        </row>
        <row r="18">
          <cell r="B18">
            <v>1110</v>
          </cell>
          <cell r="C18">
            <v>1954231.13</v>
          </cell>
        </row>
      </sheetData>
      <sheetData sheetId="15" refreshError="1">
        <row r="4">
          <cell r="B4">
            <v>285</v>
          </cell>
          <cell r="C4">
            <v>161713.16</v>
          </cell>
        </row>
        <row r="5">
          <cell r="B5">
            <v>245</v>
          </cell>
          <cell r="C5">
            <v>147034.70000000001</v>
          </cell>
        </row>
        <row r="6">
          <cell r="B6">
            <v>148</v>
          </cell>
          <cell r="C6">
            <v>98932.36</v>
          </cell>
        </row>
        <row r="7">
          <cell r="B7">
            <v>141</v>
          </cell>
          <cell r="C7">
            <v>91316.06</v>
          </cell>
        </row>
        <row r="8">
          <cell r="B8">
            <v>114</v>
          </cell>
          <cell r="C8">
            <v>66789.55</v>
          </cell>
        </row>
        <row r="9">
          <cell r="B9">
            <v>159</v>
          </cell>
          <cell r="C9">
            <v>108417.25</v>
          </cell>
          <cell r="D9">
            <v>450</v>
          </cell>
        </row>
        <row r="10">
          <cell r="B10">
            <v>139</v>
          </cell>
          <cell r="C10">
            <v>93746.39</v>
          </cell>
        </row>
        <row r="11">
          <cell r="B11">
            <v>1231</v>
          </cell>
          <cell r="C11">
            <v>767949.47</v>
          </cell>
          <cell r="D11">
            <v>450</v>
          </cell>
          <cell r="E11">
            <v>0</v>
          </cell>
        </row>
        <row r="18">
          <cell r="B18">
            <v>612</v>
          </cell>
          <cell r="C18">
            <v>767949.47</v>
          </cell>
        </row>
      </sheetData>
      <sheetData sheetId="16" refreshError="1">
        <row r="4">
          <cell r="B4">
            <v>105</v>
          </cell>
          <cell r="C4">
            <v>61011.78</v>
          </cell>
        </row>
        <row r="5">
          <cell r="B5">
            <v>137</v>
          </cell>
          <cell r="C5">
            <v>85545.2</v>
          </cell>
        </row>
        <row r="6">
          <cell r="B6">
            <v>146</v>
          </cell>
          <cell r="C6">
            <v>106031.75</v>
          </cell>
        </row>
        <row r="7">
          <cell r="B7">
            <v>165</v>
          </cell>
          <cell r="C7">
            <v>118206.6</v>
          </cell>
        </row>
        <row r="8">
          <cell r="B8">
            <v>173</v>
          </cell>
          <cell r="C8">
            <v>117622.1</v>
          </cell>
        </row>
        <row r="9">
          <cell r="B9">
            <v>103</v>
          </cell>
          <cell r="C9">
            <v>69976.100000000006</v>
          </cell>
        </row>
        <row r="10">
          <cell r="B10">
            <v>185</v>
          </cell>
          <cell r="C10">
            <v>123841.60000000001</v>
          </cell>
        </row>
        <row r="11">
          <cell r="B11">
            <v>1014</v>
          </cell>
          <cell r="C11">
            <v>682235.12999999989</v>
          </cell>
          <cell r="D11">
            <v>0</v>
          </cell>
          <cell r="E11">
            <v>0</v>
          </cell>
        </row>
        <row r="18">
          <cell r="B18">
            <v>443</v>
          </cell>
          <cell r="C18">
            <v>682685.13</v>
          </cell>
        </row>
      </sheetData>
      <sheetData sheetId="17" refreshError="1">
        <row r="4">
          <cell r="B4">
            <v>90</v>
          </cell>
          <cell r="C4">
            <v>50558.23</v>
          </cell>
        </row>
        <row r="5">
          <cell r="B5">
            <v>101</v>
          </cell>
          <cell r="C5">
            <v>57353.31</v>
          </cell>
        </row>
        <row r="6">
          <cell r="B6">
            <v>114</v>
          </cell>
          <cell r="C6">
            <v>87449.01</v>
          </cell>
        </row>
        <row r="7">
          <cell r="B7">
            <v>164</v>
          </cell>
          <cell r="C7">
            <v>122552.29</v>
          </cell>
        </row>
        <row r="8">
          <cell r="B8">
            <v>94</v>
          </cell>
          <cell r="C8">
            <v>58284.84</v>
          </cell>
        </row>
        <row r="9">
          <cell r="B9">
            <v>115</v>
          </cell>
          <cell r="C9">
            <v>69695.45</v>
          </cell>
        </row>
        <row r="10">
          <cell r="B10">
            <v>129</v>
          </cell>
          <cell r="C10">
            <v>84347.58</v>
          </cell>
        </row>
        <row r="11">
          <cell r="B11">
            <v>807</v>
          </cell>
          <cell r="C11">
            <v>530240.71</v>
          </cell>
          <cell r="D11">
            <v>0</v>
          </cell>
          <cell r="E11">
            <v>0</v>
          </cell>
        </row>
        <row r="18">
          <cell r="B18">
            <v>358</v>
          </cell>
          <cell r="C18">
            <v>530240.71</v>
          </cell>
        </row>
      </sheetData>
      <sheetData sheetId="18" refreshError="1">
        <row r="4">
          <cell r="B4">
            <v>74</v>
          </cell>
          <cell r="C4">
            <v>36434.230000000003</v>
          </cell>
        </row>
        <row r="5">
          <cell r="B5">
            <v>93</v>
          </cell>
          <cell r="C5">
            <v>48806.6</v>
          </cell>
        </row>
        <row r="6">
          <cell r="B6">
            <v>109</v>
          </cell>
          <cell r="C6">
            <v>84148.01</v>
          </cell>
        </row>
        <row r="7">
          <cell r="B7">
            <v>116</v>
          </cell>
          <cell r="C7">
            <v>72261.179999999993</v>
          </cell>
        </row>
        <row r="8">
          <cell r="B8">
            <v>124</v>
          </cell>
          <cell r="C8">
            <v>84223.2</v>
          </cell>
        </row>
        <row r="9">
          <cell r="B9">
            <v>146</v>
          </cell>
          <cell r="C9">
            <v>98104.38</v>
          </cell>
        </row>
        <row r="10">
          <cell r="B10">
            <v>127</v>
          </cell>
          <cell r="C10">
            <v>73229.8</v>
          </cell>
        </row>
        <row r="11">
          <cell r="B11">
            <v>789</v>
          </cell>
          <cell r="C11">
            <v>497207.39999999997</v>
          </cell>
          <cell r="D11">
            <v>0</v>
          </cell>
          <cell r="E11">
            <v>0</v>
          </cell>
        </row>
        <row r="18">
          <cell r="B18">
            <v>334</v>
          </cell>
          <cell r="C18">
            <v>497207.4</v>
          </cell>
        </row>
      </sheetData>
      <sheetData sheetId="19" refreshError="1">
        <row r="4">
          <cell r="B4">
            <v>50</v>
          </cell>
          <cell r="C4">
            <v>28970.66</v>
          </cell>
        </row>
        <row r="5">
          <cell r="B5">
            <v>72</v>
          </cell>
          <cell r="C5">
            <v>39383.71</v>
          </cell>
        </row>
        <row r="6">
          <cell r="B6">
            <v>139</v>
          </cell>
          <cell r="C6">
            <v>93805.64</v>
          </cell>
        </row>
        <row r="7">
          <cell r="B7">
            <v>127</v>
          </cell>
          <cell r="C7">
            <v>85014</v>
          </cell>
        </row>
        <row r="8">
          <cell r="B8">
            <v>191</v>
          </cell>
          <cell r="C8">
            <v>131834.49</v>
          </cell>
        </row>
        <row r="9">
          <cell r="B9">
            <v>110</v>
          </cell>
          <cell r="C9">
            <v>69328.22</v>
          </cell>
        </row>
        <row r="10">
          <cell r="B10">
            <v>190</v>
          </cell>
          <cell r="C10">
            <v>113686.2</v>
          </cell>
        </row>
        <row r="11">
          <cell r="B11">
            <v>879</v>
          </cell>
          <cell r="C11">
            <v>562022.91999999993</v>
          </cell>
          <cell r="D11">
            <v>0</v>
          </cell>
          <cell r="E11">
            <v>0</v>
          </cell>
        </row>
        <row r="18">
          <cell r="B18">
            <v>341</v>
          </cell>
          <cell r="C18">
            <v>562022.92000000004</v>
          </cell>
        </row>
      </sheetData>
      <sheetData sheetId="20" refreshError="1">
        <row r="4">
          <cell r="B4">
            <v>114</v>
          </cell>
          <cell r="C4">
            <v>63381.47</v>
          </cell>
        </row>
        <row r="5">
          <cell r="B5">
            <v>81</v>
          </cell>
          <cell r="C5">
            <v>49067.49</v>
          </cell>
        </row>
        <row r="6">
          <cell r="B6">
            <v>208</v>
          </cell>
          <cell r="C6">
            <v>130268.04</v>
          </cell>
        </row>
        <row r="7">
          <cell r="B7">
            <v>233</v>
          </cell>
          <cell r="C7">
            <v>151263.70000000001</v>
          </cell>
        </row>
        <row r="8">
          <cell r="B8">
            <v>207</v>
          </cell>
          <cell r="C8">
            <v>136197.25</v>
          </cell>
        </row>
        <row r="9">
          <cell r="B9">
            <v>143</v>
          </cell>
          <cell r="C9">
            <v>90849.73</v>
          </cell>
          <cell r="E9">
            <v>1000</v>
          </cell>
        </row>
        <row r="10">
          <cell r="B10">
            <v>160</v>
          </cell>
          <cell r="C10">
            <v>104458.22</v>
          </cell>
        </row>
        <row r="11">
          <cell r="B11">
            <v>1146</v>
          </cell>
          <cell r="C11">
            <v>725485.89999999991</v>
          </cell>
          <cell r="D11">
            <v>0</v>
          </cell>
          <cell r="E11">
            <v>1000</v>
          </cell>
        </row>
        <row r="18">
          <cell r="B18">
            <v>348</v>
          </cell>
          <cell r="C18">
            <v>726485.9</v>
          </cell>
        </row>
      </sheetData>
      <sheetData sheetId="21" refreshError="1">
        <row r="4">
          <cell r="B4">
            <v>118</v>
          </cell>
          <cell r="C4">
            <v>68267.3</v>
          </cell>
        </row>
        <row r="5">
          <cell r="B5">
            <v>68</v>
          </cell>
          <cell r="C5">
            <v>47008.54</v>
          </cell>
        </row>
        <row r="6">
          <cell r="B6">
            <v>160</v>
          </cell>
          <cell r="C6">
            <v>107120.18</v>
          </cell>
        </row>
        <row r="7">
          <cell r="B7">
            <v>116</v>
          </cell>
          <cell r="C7">
            <v>78123.8</v>
          </cell>
        </row>
        <row r="8">
          <cell r="B8">
            <v>155</v>
          </cell>
          <cell r="C8">
            <v>111919</v>
          </cell>
        </row>
        <row r="9">
          <cell r="B9">
            <v>44</v>
          </cell>
          <cell r="C9">
            <v>34543</v>
          </cell>
        </row>
        <row r="10">
          <cell r="B10">
            <v>33</v>
          </cell>
          <cell r="C10">
            <v>18789.8</v>
          </cell>
        </row>
        <row r="11">
          <cell r="B11">
            <v>694</v>
          </cell>
          <cell r="C11">
            <v>465771.62</v>
          </cell>
          <cell r="D11">
            <v>0</v>
          </cell>
          <cell r="E11">
            <v>0</v>
          </cell>
        </row>
        <row r="18">
          <cell r="B18">
            <v>287</v>
          </cell>
          <cell r="C18">
            <v>465771.62</v>
          </cell>
        </row>
      </sheetData>
      <sheetData sheetId="22" refreshError="1">
        <row r="4">
          <cell r="B4">
            <v>56</v>
          </cell>
          <cell r="C4">
            <v>40455.980000000003</v>
          </cell>
        </row>
        <row r="5">
          <cell r="B5">
            <v>95</v>
          </cell>
          <cell r="C5">
            <v>70134.55</v>
          </cell>
        </row>
        <row r="6">
          <cell r="B6">
            <v>295</v>
          </cell>
          <cell r="C6">
            <v>197679.08</v>
          </cell>
        </row>
        <row r="7">
          <cell r="B7">
            <v>305</v>
          </cell>
          <cell r="C7">
            <v>189904.51</v>
          </cell>
        </row>
        <row r="8">
          <cell r="B8">
            <v>324</v>
          </cell>
          <cell r="C8">
            <v>213499.9</v>
          </cell>
        </row>
        <row r="9">
          <cell r="B9">
            <v>192</v>
          </cell>
          <cell r="C9">
            <v>118927</v>
          </cell>
        </row>
        <row r="10">
          <cell r="B10">
            <v>47</v>
          </cell>
          <cell r="C10">
            <v>28100</v>
          </cell>
        </row>
        <row r="11">
          <cell r="B11">
            <v>1314</v>
          </cell>
          <cell r="C11">
            <v>858701.02</v>
          </cell>
          <cell r="D11">
            <v>0</v>
          </cell>
          <cell r="E11">
            <v>0</v>
          </cell>
        </row>
        <row r="18">
          <cell r="B18">
            <v>321</v>
          </cell>
          <cell r="C18">
            <v>858701.02</v>
          </cell>
        </row>
      </sheetData>
      <sheetData sheetId="23" refreshError="1">
        <row r="4">
          <cell r="B4">
            <v>148</v>
          </cell>
          <cell r="C4">
            <v>101975</v>
          </cell>
        </row>
        <row r="5">
          <cell r="B5">
            <v>207</v>
          </cell>
          <cell r="C5">
            <v>142610.4</v>
          </cell>
        </row>
        <row r="6">
          <cell r="B6">
            <v>488</v>
          </cell>
          <cell r="C6">
            <v>319506.89</v>
          </cell>
        </row>
        <row r="7">
          <cell r="B7">
            <v>514</v>
          </cell>
          <cell r="C7">
            <v>345209.8</v>
          </cell>
        </row>
        <row r="8">
          <cell r="B8">
            <v>397</v>
          </cell>
          <cell r="C8">
            <v>242687.8</v>
          </cell>
        </row>
        <row r="9">
          <cell r="B9">
            <v>721</v>
          </cell>
          <cell r="C9">
            <v>462233.59999999998</v>
          </cell>
        </row>
        <row r="10">
          <cell r="B10">
            <v>633</v>
          </cell>
          <cell r="C10">
            <v>422454.29</v>
          </cell>
        </row>
        <row r="11">
          <cell r="B11">
            <v>3108</v>
          </cell>
          <cell r="C11">
            <v>2036677.7800000003</v>
          </cell>
          <cell r="D11">
            <v>0</v>
          </cell>
          <cell r="E11">
            <v>0</v>
          </cell>
        </row>
        <row r="18">
          <cell r="B18">
            <v>528</v>
          </cell>
          <cell r="C18">
            <v>2036677.78</v>
          </cell>
        </row>
      </sheetData>
      <sheetData sheetId="24" refreshError="1">
        <row r="4">
          <cell r="B4">
            <v>265</v>
          </cell>
          <cell r="C4">
            <v>174623.5</v>
          </cell>
        </row>
        <row r="5">
          <cell r="B5">
            <v>352</v>
          </cell>
          <cell r="C5">
            <v>218169</v>
          </cell>
        </row>
        <row r="6">
          <cell r="B6">
            <v>651</v>
          </cell>
          <cell r="C6">
            <v>429261.69</v>
          </cell>
        </row>
        <row r="7">
          <cell r="B7">
            <v>582</v>
          </cell>
          <cell r="C7">
            <v>411605.33</v>
          </cell>
        </row>
        <row r="8">
          <cell r="B8">
            <v>580</v>
          </cell>
          <cell r="C8">
            <v>408693.45</v>
          </cell>
          <cell r="D8">
            <v>461.4</v>
          </cell>
        </row>
        <row r="9">
          <cell r="B9">
            <v>620</v>
          </cell>
          <cell r="C9">
            <v>429335.25</v>
          </cell>
        </row>
        <row r="10">
          <cell r="B10">
            <v>491</v>
          </cell>
          <cell r="C10">
            <v>340003.91</v>
          </cell>
        </row>
        <row r="11">
          <cell r="B11">
            <v>3541</v>
          </cell>
          <cell r="C11">
            <v>2411692.13</v>
          </cell>
          <cell r="D11">
            <v>461.4</v>
          </cell>
          <cell r="E11">
            <v>0</v>
          </cell>
        </row>
        <row r="18">
          <cell r="B18">
            <v>666</v>
          </cell>
          <cell r="C18">
            <v>2411692.13</v>
          </cell>
        </row>
      </sheetData>
      <sheetData sheetId="25" refreshError="1">
        <row r="4">
          <cell r="B4">
            <v>175</v>
          </cell>
          <cell r="C4">
            <v>105638</v>
          </cell>
        </row>
        <row r="5">
          <cell r="B5">
            <v>133</v>
          </cell>
          <cell r="C5">
            <v>92315.5</v>
          </cell>
        </row>
        <row r="6">
          <cell r="B6">
            <v>506</v>
          </cell>
          <cell r="C6">
            <v>353128.5</v>
          </cell>
        </row>
        <row r="7">
          <cell r="B7">
            <v>408</v>
          </cell>
          <cell r="C7">
            <v>273401</v>
          </cell>
        </row>
        <row r="8">
          <cell r="B8">
            <v>376</v>
          </cell>
          <cell r="C8">
            <v>279321</v>
          </cell>
        </row>
        <row r="9">
          <cell r="B9">
            <v>316</v>
          </cell>
          <cell r="C9">
            <v>221772.43</v>
          </cell>
        </row>
        <row r="10">
          <cell r="B10">
            <v>383</v>
          </cell>
          <cell r="C10">
            <v>288477.89</v>
          </cell>
        </row>
        <row r="11">
          <cell r="B11">
            <v>2297</v>
          </cell>
          <cell r="C11">
            <v>1614054.3199999998</v>
          </cell>
          <cell r="D11">
            <v>0</v>
          </cell>
          <cell r="E11">
            <v>0</v>
          </cell>
        </row>
        <row r="18">
          <cell r="B18">
            <v>590</v>
          </cell>
          <cell r="C18">
            <v>1614054.32</v>
          </cell>
        </row>
      </sheetData>
      <sheetData sheetId="26" refreshError="1">
        <row r="4">
          <cell r="B4">
            <v>169</v>
          </cell>
          <cell r="C4">
            <v>109956.02</v>
          </cell>
        </row>
        <row r="5">
          <cell r="B5">
            <v>215</v>
          </cell>
          <cell r="C5">
            <v>133966.13</v>
          </cell>
        </row>
        <row r="6">
          <cell r="B6">
            <v>174</v>
          </cell>
          <cell r="C6">
            <v>117874</v>
          </cell>
        </row>
        <row r="7">
          <cell r="B7">
            <v>831</v>
          </cell>
          <cell r="C7">
            <v>593386.87</v>
          </cell>
        </row>
        <row r="8">
          <cell r="B8">
            <v>548</v>
          </cell>
          <cell r="C8">
            <v>376587</v>
          </cell>
        </row>
        <row r="9">
          <cell r="B9">
            <v>504</v>
          </cell>
          <cell r="C9">
            <v>354175.37</v>
          </cell>
        </row>
        <row r="10">
          <cell r="B10">
            <v>527</v>
          </cell>
          <cell r="C10">
            <v>408236.23</v>
          </cell>
        </row>
        <row r="11">
          <cell r="B11">
            <v>2968</v>
          </cell>
          <cell r="C11">
            <v>2094181.62</v>
          </cell>
          <cell r="D11">
            <v>0</v>
          </cell>
          <cell r="E11">
            <v>0</v>
          </cell>
        </row>
        <row r="18">
          <cell r="B18">
            <v>703</v>
          </cell>
          <cell r="C18">
            <v>2094643.02</v>
          </cell>
        </row>
      </sheetData>
      <sheetData sheetId="27" refreshError="1">
        <row r="4">
          <cell r="B4">
            <v>184</v>
          </cell>
          <cell r="C4">
            <v>118618.54</v>
          </cell>
        </row>
        <row r="5">
          <cell r="B5">
            <v>193</v>
          </cell>
          <cell r="C5">
            <v>126650.5</v>
          </cell>
        </row>
        <row r="6">
          <cell r="B6">
            <v>599</v>
          </cell>
          <cell r="C6">
            <v>413128</v>
          </cell>
        </row>
        <row r="7">
          <cell r="B7">
            <v>565</v>
          </cell>
          <cell r="C7">
            <v>379936.26</v>
          </cell>
        </row>
        <row r="8">
          <cell r="B8">
            <v>503</v>
          </cell>
          <cell r="C8">
            <v>350382.54</v>
          </cell>
          <cell r="D8">
            <v>2500</v>
          </cell>
        </row>
        <row r="9">
          <cell r="B9">
            <v>581</v>
          </cell>
          <cell r="C9">
            <v>385559.8</v>
          </cell>
        </row>
        <row r="10">
          <cell r="B10">
            <v>629</v>
          </cell>
          <cell r="C10">
            <v>424076.02</v>
          </cell>
        </row>
        <row r="11">
          <cell r="B11">
            <v>3254</v>
          </cell>
          <cell r="C11">
            <v>2198351.66</v>
          </cell>
          <cell r="D11">
            <v>2500</v>
          </cell>
          <cell r="E11">
            <v>0</v>
          </cell>
        </row>
        <row r="18">
          <cell r="B18">
            <v>832</v>
          </cell>
          <cell r="C18">
            <v>2198851.66</v>
          </cell>
        </row>
      </sheetData>
      <sheetData sheetId="28" refreshError="1">
        <row r="4">
          <cell r="B4">
            <v>300</v>
          </cell>
          <cell r="C4">
            <v>204787.58</v>
          </cell>
        </row>
        <row r="5">
          <cell r="B5">
            <v>225</v>
          </cell>
          <cell r="C5">
            <v>157467.4</v>
          </cell>
        </row>
        <row r="6">
          <cell r="B6">
            <v>801</v>
          </cell>
          <cell r="C6">
            <v>546459.21</v>
          </cell>
        </row>
        <row r="7">
          <cell r="B7">
            <v>812</v>
          </cell>
          <cell r="C7">
            <v>541257.39</v>
          </cell>
        </row>
        <row r="8">
          <cell r="B8">
            <v>808</v>
          </cell>
          <cell r="C8">
            <v>535093.04</v>
          </cell>
          <cell r="D8">
            <v>8000</v>
          </cell>
        </row>
        <row r="9">
          <cell r="B9">
            <v>830</v>
          </cell>
          <cell r="C9">
            <v>584122.4</v>
          </cell>
        </row>
        <row r="10">
          <cell r="B10">
            <v>2701</v>
          </cell>
          <cell r="C10">
            <v>1882795.48</v>
          </cell>
          <cell r="E10">
            <v>1100</v>
          </cell>
        </row>
        <row r="11">
          <cell r="B11">
            <v>6477</v>
          </cell>
          <cell r="C11">
            <v>4451982.5</v>
          </cell>
          <cell r="D11">
            <v>8000</v>
          </cell>
          <cell r="E11">
            <v>1100</v>
          </cell>
        </row>
        <row r="18">
          <cell r="B18">
            <v>1735</v>
          </cell>
          <cell r="C18">
            <v>4449982.5</v>
          </cell>
        </row>
      </sheetData>
      <sheetData sheetId="29" refreshError="1">
        <row r="4">
          <cell r="B4">
            <v>1975</v>
          </cell>
          <cell r="C4">
            <v>1278961.48</v>
          </cell>
        </row>
        <row r="5">
          <cell r="B5">
            <v>2041</v>
          </cell>
          <cell r="C5">
            <v>1402330.83</v>
          </cell>
        </row>
        <row r="6">
          <cell r="B6">
            <v>2473</v>
          </cell>
          <cell r="C6">
            <v>1794239.44</v>
          </cell>
        </row>
        <row r="7">
          <cell r="B7">
            <v>1909</v>
          </cell>
          <cell r="C7">
            <v>1362103.61</v>
          </cell>
        </row>
        <row r="8">
          <cell r="B8">
            <v>2042</v>
          </cell>
          <cell r="C8">
            <v>1469949.14</v>
          </cell>
          <cell r="D8">
            <v>10710</v>
          </cell>
        </row>
        <row r="9">
          <cell r="B9">
            <v>2490</v>
          </cell>
          <cell r="C9">
            <v>1810371.87</v>
          </cell>
        </row>
        <row r="10">
          <cell r="B10">
            <v>3706</v>
          </cell>
          <cell r="C10">
            <v>2589600</v>
          </cell>
        </row>
        <row r="11">
          <cell r="B11">
            <v>16636</v>
          </cell>
          <cell r="C11">
            <v>11707556.370000001</v>
          </cell>
          <cell r="D11">
            <v>10710</v>
          </cell>
          <cell r="E11">
            <v>0</v>
          </cell>
        </row>
        <row r="18">
          <cell r="B18">
            <v>3709</v>
          </cell>
          <cell r="C18">
            <v>11716234.199999999</v>
          </cell>
        </row>
      </sheetData>
      <sheetData sheetId="30" refreshError="1">
        <row r="4">
          <cell r="B4">
            <v>2776</v>
          </cell>
          <cell r="C4">
            <v>1851854.68</v>
          </cell>
        </row>
        <row r="5">
          <cell r="B5">
            <v>2865</v>
          </cell>
          <cell r="C5">
            <v>2038959.63</v>
          </cell>
        </row>
        <row r="6">
          <cell r="B6">
            <v>2398</v>
          </cell>
          <cell r="C6">
            <v>1710613.71</v>
          </cell>
        </row>
        <row r="7">
          <cell r="B7">
            <v>1954</v>
          </cell>
          <cell r="C7">
            <v>1373462.64</v>
          </cell>
        </row>
        <row r="8">
          <cell r="B8">
            <v>2089</v>
          </cell>
          <cell r="C8">
            <v>1522134.91</v>
          </cell>
          <cell r="D8">
            <v>7600</v>
          </cell>
        </row>
        <row r="9">
          <cell r="B9">
            <v>2464</v>
          </cell>
          <cell r="C9">
            <v>1763288.28</v>
          </cell>
        </row>
        <row r="10">
          <cell r="B10">
            <v>3266</v>
          </cell>
          <cell r="C10">
            <v>2296562.06</v>
          </cell>
        </row>
        <row r="11">
          <cell r="B11">
            <v>17812</v>
          </cell>
          <cell r="C11">
            <v>12556875.909999998</v>
          </cell>
          <cell r="D11">
            <v>7600</v>
          </cell>
          <cell r="E11">
            <v>0</v>
          </cell>
        </row>
        <row r="18">
          <cell r="B18">
            <v>3825</v>
          </cell>
          <cell r="C18">
            <v>12555430.91</v>
          </cell>
        </row>
      </sheetData>
      <sheetData sheetId="31" refreshError="1">
        <row r="4">
          <cell r="B4">
            <v>2404</v>
          </cell>
          <cell r="C4">
            <v>1579838.23</v>
          </cell>
        </row>
        <row r="5">
          <cell r="B5">
            <v>2153</v>
          </cell>
          <cell r="C5">
            <v>1484221.83</v>
          </cell>
        </row>
        <row r="6">
          <cell r="B6">
            <v>1740</v>
          </cell>
          <cell r="C6">
            <v>1259546.1399999999</v>
          </cell>
        </row>
        <row r="7">
          <cell r="B7">
            <v>1384</v>
          </cell>
          <cell r="C7">
            <v>980706</v>
          </cell>
        </row>
        <row r="8">
          <cell r="B8">
            <v>1558</v>
          </cell>
          <cell r="C8">
            <v>1040870.58</v>
          </cell>
          <cell r="D8">
            <v>6250</v>
          </cell>
        </row>
        <row r="9">
          <cell r="B9">
            <v>1654</v>
          </cell>
          <cell r="C9">
            <v>1168195.6499999999</v>
          </cell>
        </row>
        <row r="10">
          <cell r="B10">
            <v>2528</v>
          </cell>
          <cell r="C10">
            <v>1684930.51</v>
          </cell>
        </row>
        <row r="11">
          <cell r="B11">
            <v>13421</v>
          </cell>
          <cell r="C11">
            <v>9198308.9399999995</v>
          </cell>
          <cell r="D11">
            <v>6250</v>
          </cell>
          <cell r="E11">
            <v>0</v>
          </cell>
        </row>
        <row r="18">
          <cell r="B18">
            <v>3242</v>
          </cell>
          <cell r="C18">
            <v>9195933.9399999995</v>
          </cell>
        </row>
      </sheetData>
      <sheetData sheetId="32" refreshError="1">
        <row r="4">
          <cell r="B4">
            <v>1621</v>
          </cell>
          <cell r="C4">
            <v>1018224.03</v>
          </cell>
        </row>
        <row r="5">
          <cell r="B5">
            <v>1639</v>
          </cell>
          <cell r="C5">
            <v>1092566.23</v>
          </cell>
        </row>
        <row r="6">
          <cell r="B6">
            <v>1415</v>
          </cell>
          <cell r="C6">
            <v>987508.62</v>
          </cell>
        </row>
        <row r="7">
          <cell r="B7">
            <v>1302</v>
          </cell>
          <cell r="C7">
            <v>908213.62</v>
          </cell>
        </row>
        <row r="8">
          <cell r="B8">
            <v>1305</v>
          </cell>
          <cell r="C8">
            <v>868872.74</v>
          </cell>
          <cell r="D8">
            <v>4500</v>
          </cell>
        </row>
        <row r="9">
          <cell r="B9">
            <v>1281</v>
          </cell>
          <cell r="C9">
            <v>888300.36</v>
          </cell>
        </row>
        <row r="10">
          <cell r="B10">
            <v>1940</v>
          </cell>
          <cell r="C10">
            <v>1316849.95</v>
          </cell>
        </row>
        <row r="11">
          <cell r="B11">
            <v>10503</v>
          </cell>
          <cell r="C11">
            <v>7080535.5500000007</v>
          </cell>
          <cell r="D11">
            <v>4500</v>
          </cell>
          <cell r="E11">
            <v>0</v>
          </cell>
        </row>
        <row r="18">
          <cell r="B18">
            <v>2813</v>
          </cell>
          <cell r="C18">
            <v>7067944.5499999998</v>
          </cell>
        </row>
      </sheetData>
      <sheetData sheetId="33" refreshError="1">
        <row r="4">
          <cell r="B4">
            <v>1194</v>
          </cell>
          <cell r="C4">
            <v>707854.8</v>
          </cell>
        </row>
        <row r="5">
          <cell r="B5">
            <v>1187</v>
          </cell>
          <cell r="C5">
            <v>806829.99</v>
          </cell>
        </row>
        <row r="6">
          <cell r="B6">
            <v>1241</v>
          </cell>
          <cell r="C6">
            <v>846802.41</v>
          </cell>
        </row>
        <row r="7">
          <cell r="B7">
            <v>1125</v>
          </cell>
          <cell r="C7">
            <v>777005.37</v>
          </cell>
        </row>
        <row r="8">
          <cell r="B8">
            <v>991</v>
          </cell>
          <cell r="C8">
            <v>662034.09</v>
          </cell>
          <cell r="D8">
            <v>1000</v>
          </cell>
        </row>
        <row r="9">
          <cell r="B9">
            <v>1095</v>
          </cell>
          <cell r="C9">
            <v>717963.7</v>
          </cell>
        </row>
        <row r="10">
          <cell r="B10">
            <v>1373</v>
          </cell>
          <cell r="C10">
            <v>895848.05</v>
          </cell>
        </row>
        <row r="11">
          <cell r="B11">
            <v>8206</v>
          </cell>
          <cell r="C11">
            <v>5414338.4100000001</v>
          </cell>
          <cell r="D11">
            <v>1000</v>
          </cell>
          <cell r="E11">
            <v>0</v>
          </cell>
        </row>
        <row r="18">
          <cell r="B18">
            <v>2365</v>
          </cell>
          <cell r="C18">
            <v>5418188.4100000001</v>
          </cell>
        </row>
      </sheetData>
      <sheetData sheetId="34" refreshError="1">
        <row r="4">
          <cell r="B4">
            <v>467</v>
          </cell>
          <cell r="C4">
            <v>286112.53999999998</v>
          </cell>
        </row>
        <row r="5">
          <cell r="B5">
            <v>314</v>
          </cell>
          <cell r="C5">
            <v>202691.62</v>
          </cell>
        </row>
        <row r="6">
          <cell r="B6">
            <v>701</v>
          </cell>
          <cell r="C6">
            <v>457378.15</v>
          </cell>
        </row>
        <row r="7">
          <cell r="B7">
            <v>630</v>
          </cell>
          <cell r="C7">
            <v>429375.55</v>
          </cell>
        </row>
        <row r="8">
          <cell r="B8">
            <v>524</v>
          </cell>
          <cell r="C8">
            <v>360897.8</v>
          </cell>
          <cell r="D8">
            <v>500</v>
          </cell>
        </row>
        <row r="9">
          <cell r="B9">
            <v>447</v>
          </cell>
          <cell r="C9">
            <v>305607.75</v>
          </cell>
        </row>
        <row r="10">
          <cell r="B10">
            <v>481</v>
          </cell>
          <cell r="C10">
            <v>322712.5</v>
          </cell>
          <cell r="E10">
            <v>500</v>
          </cell>
        </row>
        <row r="11">
          <cell r="B11">
            <v>3564</v>
          </cell>
          <cell r="C11">
            <v>2364775.91</v>
          </cell>
          <cell r="D11">
            <v>500</v>
          </cell>
          <cell r="E11">
            <v>500</v>
          </cell>
        </row>
        <row r="18">
          <cell r="B18">
            <v>1099</v>
          </cell>
          <cell r="C18">
            <v>2362525.91</v>
          </cell>
        </row>
      </sheetData>
      <sheetData sheetId="35" refreshError="1">
        <row r="4">
          <cell r="B4">
            <v>150</v>
          </cell>
          <cell r="C4">
            <v>96829.59</v>
          </cell>
        </row>
        <row r="5">
          <cell r="B5">
            <v>109</v>
          </cell>
          <cell r="C5">
            <v>65581</v>
          </cell>
        </row>
        <row r="6">
          <cell r="B6">
            <v>556</v>
          </cell>
          <cell r="C6">
            <v>383691.1</v>
          </cell>
        </row>
        <row r="7">
          <cell r="B7">
            <v>557</v>
          </cell>
          <cell r="C7">
            <v>360519.14</v>
          </cell>
        </row>
        <row r="8">
          <cell r="B8">
            <v>575</v>
          </cell>
          <cell r="C8">
            <v>389656.37</v>
          </cell>
          <cell r="D8">
            <v>1000</v>
          </cell>
        </row>
        <row r="9">
          <cell r="B9">
            <v>391</v>
          </cell>
          <cell r="C9">
            <v>271490.44</v>
          </cell>
        </row>
        <row r="10">
          <cell r="B10">
            <v>396</v>
          </cell>
          <cell r="C10">
            <v>277171.77</v>
          </cell>
        </row>
        <row r="11">
          <cell r="B11">
            <v>2734</v>
          </cell>
          <cell r="C11">
            <v>1844939.41</v>
          </cell>
          <cell r="D11">
            <v>1000</v>
          </cell>
          <cell r="E11">
            <v>0</v>
          </cell>
        </row>
        <row r="18">
          <cell r="B18">
            <v>820</v>
          </cell>
          <cell r="C18">
            <v>1843629.41</v>
          </cell>
        </row>
      </sheetData>
      <sheetData sheetId="36" refreshError="1">
        <row r="4">
          <cell r="B4">
            <v>135</v>
          </cell>
          <cell r="C4">
            <v>86966.65</v>
          </cell>
        </row>
        <row r="5">
          <cell r="B5">
            <v>27</v>
          </cell>
          <cell r="C5">
            <v>16136</v>
          </cell>
        </row>
        <row r="6">
          <cell r="B6">
            <v>90</v>
          </cell>
          <cell r="C6">
            <v>63450.6</v>
          </cell>
        </row>
        <row r="7">
          <cell r="B7">
            <v>736</v>
          </cell>
          <cell r="C7">
            <v>496807.11</v>
          </cell>
        </row>
        <row r="8">
          <cell r="B8">
            <v>643</v>
          </cell>
          <cell r="C8">
            <v>439074.59</v>
          </cell>
        </row>
        <row r="9">
          <cell r="B9">
            <v>675</v>
          </cell>
          <cell r="C9">
            <v>455553.49</v>
          </cell>
        </row>
        <row r="10">
          <cell r="B10">
            <v>688</v>
          </cell>
          <cell r="C10">
            <v>479927.2</v>
          </cell>
        </row>
        <row r="11">
          <cell r="B11">
            <v>2994</v>
          </cell>
          <cell r="C11">
            <v>2037915.64</v>
          </cell>
          <cell r="D11">
            <v>0</v>
          </cell>
          <cell r="E11">
            <v>0</v>
          </cell>
        </row>
        <row r="18">
          <cell r="B18">
            <v>940</v>
          </cell>
          <cell r="C18">
            <v>2090518.81</v>
          </cell>
        </row>
      </sheetData>
      <sheetData sheetId="37" refreshError="1">
        <row r="4">
          <cell r="B4">
            <v>185</v>
          </cell>
          <cell r="C4">
            <v>109654.2</v>
          </cell>
        </row>
        <row r="5">
          <cell r="B5">
            <v>186</v>
          </cell>
          <cell r="C5">
            <v>111010.25</v>
          </cell>
        </row>
        <row r="6">
          <cell r="B6">
            <v>699</v>
          </cell>
          <cell r="C6">
            <v>468492.2</v>
          </cell>
        </row>
        <row r="7">
          <cell r="B7">
            <v>822</v>
          </cell>
          <cell r="C7">
            <v>573678.75</v>
          </cell>
        </row>
        <row r="8">
          <cell r="B8">
            <v>731</v>
          </cell>
          <cell r="C8">
            <v>485569.5</v>
          </cell>
          <cell r="D8">
            <v>700</v>
          </cell>
        </row>
        <row r="9">
          <cell r="B9">
            <v>618</v>
          </cell>
          <cell r="C9">
            <v>438296.15</v>
          </cell>
        </row>
        <row r="10">
          <cell r="B10">
            <v>922</v>
          </cell>
          <cell r="C10">
            <v>620738.22</v>
          </cell>
        </row>
        <row r="11">
          <cell r="B11">
            <v>4163</v>
          </cell>
          <cell r="C11">
            <v>2807439.2699999996</v>
          </cell>
          <cell r="D11">
            <v>700</v>
          </cell>
          <cell r="E11">
            <v>0</v>
          </cell>
        </row>
        <row r="18">
          <cell r="B18">
            <v>1081</v>
          </cell>
          <cell r="C18">
            <v>2807939.27</v>
          </cell>
        </row>
      </sheetData>
      <sheetData sheetId="38" refreshError="1">
        <row r="4">
          <cell r="B4">
            <v>241</v>
          </cell>
          <cell r="C4">
            <v>149922.78</v>
          </cell>
        </row>
        <row r="5">
          <cell r="B5">
            <v>255</v>
          </cell>
          <cell r="C5">
            <v>156411.14000000001</v>
          </cell>
        </row>
        <row r="6">
          <cell r="B6">
            <v>914</v>
          </cell>
          <cell r="C6">
            <v>627516.88</v>
          </cell>
        </row>
        <row r="7">
          <cell r="B7">
            <v>887</v>
          </cell>
          <cell r="C7">
            <v>602187.77</v>
          </cell>
        </row>
        <row r="8">
          <cell r="B8">
            <v>877</v>
          </cell>
          <cell r="C8">
            <v>594797.15</v>
          </cell>
          <cell r="D8">
            <v>500</v>
          </cell>
        </row>
        <row r="9">
          <cell r="B9">
            <v>866</v>
          </cell>
          <cell r="C9">
            <v>596968.56000000006</v>
          </cell>
        </row>
        <row r="10">
          <cell r="B10">
            <v>923</v>
          </cell>
          <cell r="C10">
            <v>617989.30000000005</v>
          </cell>
        </row>
        <row r="11">
          <cell r="B11">
            <v>4963</v>
          </cell>
          <cell r="C11">
            <v>3345793.58</v>
          </cell>
          <cell r="D11">
            <v>500</v>
          </cell>
          <cell r="E11">
            <v>0</v>
          </cell>
        </row>
        <row r="18">
          <cell r="B18">
            <v>1256</v>
          </cell>
          <cell r="C18">
            <v>3345793.58</v>
          </cell>
        </row>
      </sheetData>
      <sheetData sheetId="39" refreshError="1">
        <row r="4">
          <cell r="B4">
            <v>315</v>
          </cell>
          <cell r="C4">
            <v>195107.6</v>
          </cell>
        </row>
        <row r="5">
          <cell r="B5">
            <v>300</v>
          </cell>
          <cell r="C5">
            <v>202632.6</v>
          </cell>
        </row>
        <row r="6">
          <cell r="B6">
            <v>1336</v>
          </cell>
          <cell r="C6">
            <v>915508.2</v>
          </cell>
        </row>
        <row r="7">
          <cell r="B7">
            <v>1179</v>
          </cell>
          <cell r="C7">
            <v>798344.25</v>
          </cell>
        </row>
        <row r="8">
          <cell r="B8">
            <v>1173</v>
          </cell>
          <cell r="C8">
            <v>805601.09</v>
          </cell>
          <cell r="D8">
            <v>1287</v>
          </cell>
        </row>
        <row r="9">
          <cell r="B9">
            <v>1428</v>
          </cell>
          <cell r="C9">
            <v>953953.52</v>
          </cell>
        </row>
        <row r="10">
          <cell r="B10">
            <v>1602</v>
          </cell>
          <cell r="C10">
            <v>1092077.8700000001</v>
          </cell>
        </row>
        <row r="11">
          <cell r="B11">
            <v>7333</v>
          </cell>
          <cell r="C11">
            <v>4963225.13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y łacznie"/>
      <sheetName val="01.08-07.08.2020"/>
      <sheetName val="08.08.-14.08.2020"/>
      <sheetName val="15.08.-21.08.08.2020"/>
      <sheetName val="22.08.-28.08.08.2020"/>
      <sheetName val="29.08.-04.09.2020"/>
      <sheetName val="05.09.-11.09.2020"/>
      <sheetName val="12.09.-18.09.2020"/>
      <sheetName val="19.09-25.09.2020"/>
      <sheetName val="26.09-02.10.2020"/>
      <sheetName val="03.10-09.10.2020"/>
      <sheetName val="10.10-16.10.2020"/>
      <sheetName val="17.10-23.10.2020"/>
      <sheetName val="24.10-30.10.2020"/>
      <sheetName val="31.10-06.11.2020"/>
      <sheetName val="07.11-13.11.2020"/>
      <sheetName val="14.11-20.11.2020"/>
      <sheetName val="21.11-27.11.2020"/>
      <sheetName val="28.11-04.12.2020"/>
      <sheetName val="05.12-11.12.2020"/>
      <sheetName val="12.12-18.12.2020"/>
      <sheetName val="19.12-25.12.2020"/>
      <sheetName val="26.12.2020-01.01.2021"/>
      <sheetName val="02.01-08.01.2021"/>
      <sheetName val="09.01-15.01.2021"/>
      <sheetName val="16.01-22.01.2021"/>
      <sheetName val="23.01-29.01.2021"/>
      <sheetName val="30.01-05.02.2021"/>
      <sheetName val="06.02-12.02.2021"/>
      <sheetName val="13.02-19.02.2021"/>
      <sheetName val="20.02-26.02.2021"/>
      <sheetName val="27.02-05.03.2021"/>
      <sheetName val="06.03-12.03.2021"/>
      <sheetName val="13.03-19.03.2021"/>
      <sheetName val="20.03-26.03.2021"/>
      <sheetName val="27.03-02.04.2021"/>
      <sheetName val="03.04-09.04.2021"/>
      <sheetName val="10.04-16.04.2021"/>
      <sheetName val="17.04-23.04.2021"/>
      <sheetName val="24.04-30.04.2021"/>
      <sheetName val="01.05-07.05.2021"/>
      <sheetName val="08.05.-14.05.2021"/>
      <sheetName val="15.05-21.05.2021"/>
      <sheetName val="22.05-28.05.2021"/>
      <sheetName val="29.05-04.06.2021"/>
      <sheetName val="05.06-11.06.2021"/>
      <sheetName val="12.06-18.06.2021"/>
      <sheetName val="19.06-25.06.2021"/>
      <sheetName val="26.06-02.07.2021"/>
      <sheetName val="03.07-09.07.2021"/>
      <sheetName val="10.07-16.07.2021"/>
      <sheetName val="17.07-23.07.2021"/>
      <sheetName val="24.07-30.07.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">
          <cell r="D11">
            <v>1287</v>
          </cell>
          <cell r="E11">
            <v>0</v>
          </cell>
        </row>
        <row r="18">
          <cell r="B18">
            <v>1629</v>
          </cell>
          <cell r="C18">
            <v>4965012.13</v>
          </cell>
        </row>
      </sheetData>
      <sheetData sheetId="40">
        <row r="4">
          <cell r="B4">
            <v>698</v>
          </cell>
          <cell r="C4">
            <v>450350.81</v>
          </cell>
        </row>
        <row r="5">
          <cell r="B5">
            <v>481</v>
          </cell>
          <cell r="C5">
            <v>310918.09000000003</v>
          </cell>
        </row>
        <row r="6">
          <cell r="B6">
            <v>822</v>
          </cell>
          <cell r="C6">
            <v>540456.5</v>
          </cell>
        </row>
        <row r="7">
          <cell r="B7">
            <v>2109</v>
          </cell>
          <cell r="C7">
            <v>1414365.17</v>
          </cell>
        </row>
        <row r="8">
          <cell r="B8">
            <v>2047</v>
          </cell>
          <cell r="C8">
            <v>1334014.68</v>
          </cell>
          <cell r="D8">
            <v>6750</v>
          </cell>
        </row>
        <row r="9">
          <cell r="B9">
            <v>2277</v>
          </cell>
          <cell r="C9">
            <v>1521805.87</v>
          </cell>
        </row>
        <row r="10">
          <cell r="B10">
            <v>2164</v>
          </cell>
          <cell r="C10">
            <v>1381268.04</v>
          </cell>
          <cell r="E10">
            <v>1500</v>
          </cell>
        </row>
        <row r="11">
          <cell r="B11">
            <v>10598</v>
          </cell>
          <cell r="C11">
            <v>6953179.1600000001</v>
          </cell>
          <cell r="D11">
            <v>6750</v>
          </cell>
          <cell r="E11">
            <v>1500</v>
          </cell>
        </row>
        <row r="18">
          <cell r="B18">
            <v>2360</v>
          </cell>
          <cell r="C18">
            <v>6961429.1600000001</v>
          </cell>
        </row>
      </sheetData>
      <sheetData sheetId="41">
        <row r="4">
          <cell r="B4">
            <v>2435</v>
          </cell>
          <cell r="C4">
            <v>1479428.96</v>
          </cell>
        </row>
        <row r="5">
          <cell r="B5">
            <v>1722</v>
          </cell>
          <cell r="C5">
            <v>1058453.6399999999</v>
          </cell>
        </row>
        <row r="6">
          <cell r="B6">
            <v>3528</v>
          </cell>
          <cell r="C6">
            <v>2317293.67</v>
          </cell>
        </row>
        <row r="7">
          <cell r="B7">
            <v>3100</v>
          </cell>
          <cell r="C7">
            <v>2064325.54</v>
          </cell>
        </row>
        <row r="8">
          <cell r="B8">
            <v>3049</v>
          </cell>
          <cell r="C8">
            <v>2050947.92</v>
          </cell>
        </row>
        <row r="9">
          <cell r="B9">
            <v>3656</v>
          </cell>
          <cell r="C9">
            <v>2418461.0299999998</v>
          </cell>
        </row>
        <row r="10">
          <cell r="B10">
            <v>4276</v>
          </cell>
          <cell r="C10">
            <v>2738078.96</v>
          </cell>
        </row>
        <row r="11">
          <cell r="B11">
            <v>21766</v>
          </cell>
          <cell r="C11">
            <v>14126989.719999999</v>
          </cell>
          <cell r="D11">
            <v>0</v>
          </cell>
          <cell r="E11">
            <v>0</v>
          </cell>
        </row>
        <row r="18">
          <cell r="B18">
            <v>4667</v>
          </cell>
          <cell r="C18">
            <v>14126989.720000001</v>
          </cell>
        </row>
      </sheetData>
      <sheetData sheetId="42">
        <row r="4">
          <cell r="B4">
            <v>2378</v>
          </cell>
          <cell r="C4">
            <v>1449681.34</v>
          </cell>
        </row>
        <row r="5">
          <cell r="B5">
            <v>1842</v>
          </cell>
          <cell r="C5">
            <v>1165003.44</v>
          </cell>
        </row>
        <row r="6">
          <cell r="B6">
            <v>4500</v>
          </cell>
          <cell r="C6">
            <v>2960543.29</v>
          </cell>
        </row>
        <row r="7">
          <cell r="B7">
            <v>4055</v>
          </cell>
          <cell r="C7">
            <v>2664185.5499999998</v>
          </cell>
        </row>
        <row r="8">
          <cell r="B8">
            <v>4158</v>
          </cell>
          <cell r="C8">
            <v>2729729.16</v>
          </cell>
          <cell r="D8">
            <v>10600</v>
          </cell>
        </row>
        <row r="9">
          <cell r="B9">
            <v>4644</v>
          </cell>
          <cell r="C9">
            <v>3092987.99</v>
          </cell>
        </row>
        <row r="10">
          <cell r="B10">
            <v>5360</v>
          </cell>
          <cell r="C10">
            <v>3458031.97</v>
          </cell>
        </row>
        <row r="11">
          <cell r="B11">
            <v>26937</v>
          </cell>
          <cell r="C11">
            <v>17520162.740000002</v>
          </cell>
          <cell r="D11">
            <v>10600</v>
          </cell>
          <cell r="E11">
            <v>0</v>
          </cell>
        </row>
        <row r="18">
          <cell r="B18">
            <v>5252</v>
          </cell>
          <cell r="C18">
            <v>17520762.739999998</v>
          </cell>
        </row>
      </sheetData>
      <sheetData sheetId="43">
        <row r="4">
          <cell r="B4">
            <v>3736</v>
          </cell>
          <cell r="C4">
            <v>2318131.3199999998</v>
          </cell>
        </row>
        <row r="5">
          <cell r="B5">
            <v>3468</v>
          </cell>
          <cell r="C5">
            <v>2160509.1</v>
          </cell>
        </row>
        <row r="6">
          <cell r="B6">
            <v>6162</v>
          </cell>
          <cell r="C6">
            <v>4021521.14</v>
          </cell>
        </row>
        <row r="7">
          <cell r="B7">
            <v>6153</v>
          </cell>
          <cell r="C7">
            <v>4008249.68</v>
          </cell>
        </row>
        <row r="8">
          <cell r="B8">
            <v>5694</v>
          </cell>
          <cell r="C8">
            <v>3667500.98</v>
          </cell>
          <cell r="D8">
            <v>9800</v>
          </cell>
        </row>
        <row r="9">
          <cell r="B9">
            <v>6855</v>
          </cell>
          <cell r="C9">
            <v>4453992.21</v>
          </cell>
        </row>
        <row r="10">
          <cell r="B10">
            <v>8031</v>
          </cell>
          <cell r="C10">
            <v>5137495.26</v>
          </cell>
        </row>
        <row r="11">
          <cell r="B11">
            <v>40099</v>
          </cell>
          <cell r="C11">
            <v>25767399.689999998</v>
          </cell>
          <cell r="D11">
            <v>9800</v>
          </cell>
          <cell r="E11">
            <v>0</v>
          </cell>
        </row>
        <row r="18">
          <cell r="B18">
            <v>6587</v>
          </cell>
          <cell r="C18">
            <v>25779199.690000001</v>
          </cell>
        </row>
      </sheetData>
      <sheetData sheetId="44">
        <row r="4">
          <cell r="B4">
            <v>5329</v>
          </cell>
          <cell r="C4">
            <v>3325467.64</v>
          </cell>
        </row>
        <row r="5">
          <cell r="B5">
            <v>4806</v>
          </cell>
          <cell r="C5">
            <v>3028994.23</v>
          </cell>
        </row>
        <row r="6">
          <cell r="B6">
            <v>8352</v>
          </cell>
          <cell r="C6">
            <v>5370733.6500000004</v>
          </cell>
        </row>
        <row r="7">
          <cell r="B7">
            <v>8107</v>
          </cell>
          <cell r="C7">
            <v>5176419.46</v>
          </cell>
        </row>
        <row r="8">
          <cell r="B8">
            <v>12054</v>
          </cell>
          <cell r="C8">
            <v>8088404.5099999998</v>
          </cell>
          <cell r="D8">
            <v>12000</v>
          </cell>
        </row>
        <row r="9">
          <cell r="B9">
            <v>20616</v>
          </cell>
          <cell r="C9">
            <v>13133324.01</v>
          </cell>
        </row>
        <row r="10">
          <cell r="B10">
            <v>14019</v>
          </cell>
          <cell r="C10">
            <v>8352352.4400000004</v>
          </cell>
        </row>
        <row r="11">
          <cell r="B11">
            <v>73283</v>
          </cell>
          <cell r="C11">
            <v>46475695.939999998</v>
          </cell>
          <cell r="D11">
            <v>12000</v>
          </cell>
          <cell r="E11">
            <v>0</v>
          </cell>
        </row>
        <row r="19">
          <cell r="B19">
            <v>10883</v>
          </cell>
          <cell r="C19">
            <v>46460743.939999998</v>
          </cell>
        </row>
      </sheetData>
      <sheetData sheetId="45">
        <row r="4">
          <cell r="B4">
            <v>9801</v>
          </cell>
          <cell r="C4">
            <v>5937032.5300000003</v>
          </cell>
        </row>
        <row r="5">
          <cell r="B5">
            <v>10145</v>
          </cell>
          <cell r="C5">
            <v>6296089.6299999999</v>
          </cell>
        </row>
        <row r="6">
          <cell r="B6">
            <v>12185</v>
          </cell>
          <cell r="C6">
            <v>7882006.54</v>
          </cell>
        </row>
        <row r="7">
          <cell r="B7">
            <v>10188</v>
          </cell>
          <cell r="C7">
            <v>6442210.2199999997</v>
          </cell>
        </row>
        <row r="8">
          <cell r="B8">
            <v>10410</v>
          </cell>
          <cell r="C8">
            <v>6439377.04</v>
          </cell>
          <cell r="D8">
            <v>30765</v>
          </cell>
        </row>
        <row r="9">
          <cell r="B9">
            <v>11383</v>
          </cell>
          <cell r="C9">
            <v>7244870.1100000003</v>
          </cell>
        </row>
        <row r="10">
          <cell r="B10">
            <v>12579</v>
          </cell>
          <cell r="C10">
            <v>7946638.0999999996</v>
          </cell>
          <cell r="E10">
            <v>1960</v>
          </cell>
        </row>
        <row r="11">
          <cell r="B11">
            <v>76691</v>
          </cell>
          <cell r="C11">
            <v>48188224.170000002</v>
          </cell>
          <cell r="D11">
            <v>30765</v>
          </cell>
          <cell r="E11">
            <v>1960</v>
          </cell>
        </row>
        <row r="19">
          <cell r="B19">
            <v>10668</v>
          </cell>
          <cell r="C19">
            <v>48211557.170000002</v>
          </cell>
        </row>
      </sheetData>
      <sheetData sheetId="46">
        <row r="4">
          <cell r="B4">
            <v>9112</v>
          </cell>
          <cell r="C4">
            <v>5681754.5199999996</v>
          </cell>
        </row>
        <row r="5">
          <cell r="B5">
            <v>7789</v>
          </cell>
          <cell r="C5">
            <v>4989991.58</v>
          </cell>
        </row>
        <row r="6">
          <cell r="B6">
            <v>14004</v>
          </cell>
          <cell r="C6">
            <v>8999733.6500000004</v>
          </cell>
        </row>
        <row r="7">
          <cell r="B7">
            <v>12152</v>
          </cell>
          <cell r="C7">
            <v>7781353.7999999998</v>
          </cell>
        </row>
        <row r="8">
          <cell r="B8">
            <v>11591</v>
          </cell>
          <cell r="C8">
            <v>7325511.3700000001</v>
          </cell>
          <cell r="D8">
            <v>16860</v>
          </cell>
        </row>
        <row r="9">
          <cell r="B9">
            <v>12775</v>
          </cell>
          <cell r="C9">
            <v>8221547.4400000004</v>
          </cell>
        </row>
        <row r="10">
          <cell r="B10">
            <v>14459</v>
          </cell>
          <cell r="C10">
            <v>9161845.7899999991</v>
          </cell>
        </row>
        <row r="11">
          <cell r="B11">
            <v>81882</v>
          </cell>
          <cell r="C11">
            <v>52161738.149999999</v>
          </cell>
          <cell r="D11">
            <v>16860</v>
          </cell>
          <cell r="E11">
            <v>0</v>
          </cell>
        </row>
        <row r="19">
          <cell r="B19">
            <v>11118</v>
          </cell>
          <cell r="C19">
            <v>52183518.149999999</v>
          </cell>
        </row>
      </sheetData>
      <sheetData sheetId="47">
        <row r="4">
          <cell r="B4">
            <v>12003</v>
          </cell>
          <cell r="C4">
            <v>7611776.8899999997</v>
          </cell>
        </row>
        <row r="5">
          <cell r="B5">
            <v>10576</v>
          </cell>
          <cell r="C5">
            <v>6650180.1100000003</v>
          </cell>
        </row>
        <row r="6">
          <cell r="B6">
            <v>15314</v>
          </cell>
          <cell r="C6">
            <v>10058093.529999999</v>
          </cell>
        </row>
        <row r="7">
          <cell r="B7">
            <v>12144</v>
          </cell>
          <cell r="C7">
            <v>7890841.6399999997</v>
          </cell>
        </row>
        <row r="8">
          <cell r="B8">
            <v>11314</v>
          </cell>
          <cell r="C8">
            <v>7211045.21</v>
          </cell>
          <cell r="D8">
            <v>20688.8</v>
          </cell>
        </row>
        <row r="9">
          <cell r="B9">
            <v>11118</v>
          </cell>
          <cell r="C9">
            <v>7280478.5999999996</v>
          </cell>
        </row>
        <row r="10">
          <cell r="B10">
            <v>13779</v>
          </cell>
          <cell r="C10">
            <v>9080836.5</v>
          </cell>
        </row>
        <row r="11">
          <cell r="B11">
            <v>86248</v>
          </cell>
          <cell r="C11">
            <v>55783252.480000004</v>
          </cell>
          <cell r="D11">
            <v>20688.8</v>
          </cell>
          <cell r="E11">
            <v>0</v>
          </cell>
        </row>
        <row r="19">
          <cell r="B19">
            <v>12257</v>
          </cell>
          <cell r="C19">
            <v>55833285.280000001</v>
          </cell>
        </row>
      </sheetData>
      <sheetData sheetId="48">
        <row r="4">
          <cell r="B4">
            <v>18577</v>
          </cell>
          <cell r="C4">
            <v>13529033.18</v>
          </cell>
        </row>
        <row r="5">
          <cell r="B5">
            <v>16178</v>
          </cell>
          <cell r="C5">
            <v>11127722.800000001</v>
          </cell>
        </row>
        <row r="6">
          <cell r="B6">
            <v>21028</v>
          </cell>
          <cell r="C6">
            <v>14467164.390000001</v>
          </cell>
        </row>
        <row r="7">
          <cell r="B7">
            <v>16523</v>
          </cell>
          <cell r="C7">
            <v>11066481.800000001</v>
          </cell>
        </row>
        <row r="8">
          <cell r="B8">
            <v>15871</v>
          </cell>
          <cell r="C8">
            <v>10519088.6</v>
          </cell>
          <cell r="D8">
            <v>15528</v>
          </cell>
        </row>
        <row r="9">
          <cell r="B9">
            <v>19055</v>
          </cell>
          <cell r="C9">
            <v>13014837.67</v>
          </cell>
        </row>
        <row r="10">
          <cell r="B10">
            <v>19286</v>
          </cell>
          <cell r="C10">
            <v>12824376.25</v>
          </cell>
        </row>
        <row r="11">
          <cell r="B11">
            <v>126518</v>
          </cell>
          <cell r="C11">
            <v>86548704.689999998</v>
          </cell>
          <cell r="D11">
            <v>15528</v>
          </cell>
          <cell r="E11">
            <v>0</v>
          </cell>
        </row>
        <row r="20">
          <cell r="B20">
            <v>15671</v>
          </cell>
          <cell r="C20">
            <v>86561369.689999998</v>
          </cell>
        </row>
      </sheetData>
      <sheetData sheetId="49">
        <row r="4">
          <cell r="B4">
            <v>22585</v>
          </cell>
          <cell r="C4">
            <v>16825841.41</v>
          </cell>
        </row>
        <row r="5">
          <cell r="B5">
            <v>20460</v>
          </cell>
          <cell r="C5">
            <v>14517054.9</v>
          </cell>
        </row>
        <row r="6">
          <cell r="B6">
            <v>27714</v>
          </cell>
          <cell r="C6">
            <v>19476049.920000002</v>
          </cell>
        </row>
        <row r="7">
          <cell r="B7">
            <v>20570</v>
          </cell>
          <cell r="C7">
            <v>13576317.1</v>
          </cell>
        </row>
        <row r="8">
          <cell r="B8">
            <v>20105</v>
          </cell>
          <cell r="C8">
            <v>13117768.58</v>
          </cell>
          <cell r="D8">
            <v>23816</v>
          </cell>
        </row>
        <row r="9">
          <cell r="B9">
            <v>19296</v>
          </cell>
          <cell r="C9">
            <v>12463939.85</v>
          </cell>
        </row>
        <row r="10">
          <cell r="B10">
            <v>21119</v>
          </cell>
          <cell r="C10">
            <v>13765873.92</v>
          </cell>
        </row>
        <row r="11">
          <cell r="B11">
            <v>151849</v>
          </cell>
          <cell r="C11">
            <v>103742845.68000001</v>
          </cell>
          <cell r="D11">
            <v>23816</v>
          </cell>
          <cell r="E11">
            <v>0</v>
          </cell>
        </row>
        <row r="20">
          <cell r="B20">
            <v>17713</v>
          </cell>
          <cell r="C20">
            <v>103751185.68000001</v>
          </cell>
        </row>
      </sheetData>
      <sheetData sheetId="50">
        <row r="4">
          <cell r="B4">
            <v>29146</v>
          </cell>
          <cell r="C4">
            <v>21061002.949999999</v>
          </cell>
        </row>
        <row r="5">
          <cell r="B5">
            <v>26845</v>
          </cell>
          <cell r="C5">
            <v>18417916.18</v>
          </cell>
        </row>
        <row r="6">
          <cell r="B6">
            <v>32612</v>
          </cell>
          <cell r="C6">
            <v>22936834.16</v>
          </cell>
        </row>
        <row r="7">
          <cell r="B7">
            <v>23884</v>
          </cell>
          <cell r="C7">
            <v>15525082.08</v>
          </cell>
        </row>
        <row r="8">
          <cell r="B8">
            <v>22031</v>
          </cell>
          <cell r="C8">
            <v>14264579.060000001</v>
          </cell>
          <cell r="D8">
            <v>30913</v>
          </cell>
        </row>
        <row r="9">
          <cell r="B9">
            <v>20863</v>
          </cell>
          <cell r="C9">
            <v>13469718.189999999</v>
          </cell>
        </row>
        <row r="10">
          <cell r="B10">
            <v>24102</v>
          </cell>
          <cell r="C10">
            <v>15536401.710000001</v>
          </cell>
          <cell r="E10">
            <v>16279</v>
          </cell>
        </row>
        <row r="11">
          <cell r="B11">
            <v>179483</v>
          </cell>
          <cell r="C11">
            <v>121211534.32999998</v>
          </cell>
          <cell r="D11">
            <v>30913</v>
          </cell>
          <cell r="E11">
            <v>16279</v>
          </cell>
        </row>
        <row r="20">
          <cell r="B20">
            <v>18933</v>
          </cell>
          <cell r="C20">
            <v>121261504.33</v>
          </cell>
        </row>
      </sheetData>
      <sheetData sheetId="51">
        <row r="4">
          <cell r="B4">
            <v>23449</v>
          </cell>
          <cell r="C4">
            <v>16386051.9</v>
          </cell>
        </row>
        <row r="5">
          <cell r="B5">
            <v>34260</v>
          </cell>
          <cell r="C5">
            <v>24134601.059999999</v>
          </cell>
        </row>
        <row r="6">
          <cell r="B6">
            <v>38714</v>
          </cell>
          <cell r="C6">
            <v>27222567.73</v>
          </cell>
        </row>
        <row r="7">
          <cell r="B7">
            <v>27606</v>
          </cell>
          <cell r="C7">
            <v>18165939.440000001</v>
          </cell>
        </row>
        <row r="8">
          <cell r="B8">
            <v>24580</v>
          </cell>
          <cell r="C8">
            <v>15402196.619999999</v>
          </cell>
          <cell r="D8">
            <v>29799</v>
          </cell>
        </row>
        <row r="9">
          <cell r="B9">
            <v>24672</v>
          </cell>
          <cell r="C9">
            <v>15083965.449999999</v>
          </cell>
        </row>
        <row r="10">
          <cell r="B10">
            <v>27141</v>
          </cell>
          <cell r="C10">
            <v>16665933.880000001</v>
          </cell>
          <cell r="E10">
            <v>4680</v>
          </cell>
        </row>
        <row r="11">
          <cell r="B11">
            <v>200422</v>
          </cell>
          <cell r="C11">
            <v>133061256.08</v>
          </cell>
          <cell r="D11">
            <v>29799</v>
          </cell>
          <cell r="E11">
            <v>4680</v>
          </cell>
        </row>
        <row r="20">
          <cell r="B20">
            <v>19771</v>
          </cell>
          <cell r="C20">
            <v>133089185.08</v>
          </cell>
        </row>
      </sheetData>
      <sheetData sheetId="52">
        <row r="4">
          <cell r="B4">
            <v>36923</v>
          </cell>
          <cell r="C4">
            <v>25315721.27</v>
          </cell>
        </row>
        <row r="5">
          <cell r="B5">
            <v>35087</v>
          </cell>
          <cell r="C5">
            <v>23035146.02</v>
          </cell>
        </row>
        <row r="6">
          <cell r="B6">
            <v>39189</v>
          </cell>
          <cell r="C6">
            <v>26852757.91</v>
          </cell>
        </row>
        <row r="7">
          <cell r="B7">
            <v>27812</v>
          </cell>
          <cell r="C7">
            <v>17646014.710000001</v>
          </cell>
        </row>
        <row r="8">
          <cell r="B8">
            <v>26523</v>
          </cell>
          <cell r="C8">
            <v>16059929.050000001</v>
          </cell>
          <cell r="D8">
            <v>29218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F169"/>
  <sheetViews>
    <sheetView tabSelected="1" view="pageBreakPreview" zoomScale="130" zoomScaleNormal="100" zoomScaleSheetLayoutView="130" zoomScalePageLayoutView="110" workbookViewId="0">
      <selection activeCell="A5" sqref="A5"/>
    </sheetView>
  </sheetViews>
  <sheetFormatPr defaultRowHeight="15" x14ac:dyDescent="0.25"/>
  <cols>
    <col min="1" max="1" width="30.140625" customWidth="1"/>
    <col min="2" max="2" width="29" customWidth="1"/>
    <col min="3" max="3" width="27.140625" customWidth="1"/>
    <col min="4" max="4" width="26" customWidth="1"/>
    <col min="5" max="5" width="27.5703125" customWidth="1"/>
    <col min="6" max="6" width="2.7109375" customWidth="1"/>
    <col min="13" max="13" width="21.5703125" customWidth="1"/>
  </cols>
  <sheetData>
    <row r="1" spans="1:6" x14ac:dyDescent="0.25">
      <c r="A1" s="70" t="s">
        <v>10</v>
      </c>
      <c r="B1" s="70"/>
      <c r="C1" s="70"/>
      <c r="D1" s="14">
        <f ca="1">TODAY()</f>
        <v>44406</v>
      </c>
      <c r="E1" s="13"/>
    </row>
    <row r="2" spans="1:6" s="11" customFormat="1" ht="11.25" customHeight="1" x14ac:dyDescent="0.25">
      <c r="A2" s="72" t="s">
        <v>9</v>
      </c>
      <c r="B2" s="72"/>
      <c r="C2" s="72"/>
      <c r="D2" s="72"/>
      <c r="E2" s="72"/>
      <c r="F2" s="63"/>
    </row>
    <row r="3" spans="1:6" s="12" customFormat="1" ht="9" customHeight="1" x14ac:dyDescent="0.25">
      <c r="A3"/>
      <c r="B3" s="16"/>
      <c r="C3" s="16"/>
      <c r="D3" s="16"/>
      <c r="E3" s="16"/>
    </row>
    <row r="4" spans="1:6" ht="9.9499999999999993" customHeight="1" x14ac:dyDescent="0.25">
      <c r="B4" s="27" t="s">
        <v>0</v>
      </c>
      <c r="C4" s="28" t="s">
        <v>2</v>
      </c>
      <c r="D4" s="27" t="s">
        <v>12</v>
      </c>
      <c r="E4" s="17"/>
    </row>
    <row r="5" spans="1:6" ht="9.9499999999999993" customHeight="1" x14ac:dyDescent="0.25">
      <c r="B5" s="41" t="s">
        <v>21</v>
      </c>
      <c r="C5" s="44">
        <f>'[1]01.08-07.08.2020'!B11</f>
        <v>32125</v>
      </c>
      <c r="D5" s="45">
        <f>'[1]01.08-07.08.2020'!C11</f>
        <v>22962396.109999999</v>
      </c>
    </row>
    <row r="6" spans="1:6" ht="9.9499999999999993" customHeight="1" x14ac:dyDescent="0.25">
      <c r="A6" t="s">
        <v>61</v>
      </c>
      <c r="B6" s="42" t="s">
        <v>22</v>
      </c>
      <c r="C6" s="44">
        <f>'[1]08.08.-14.08.2020'!B11</f>
        <v>64030</v>
      </c>
      <c r="D6" s="45">
        <f>'[1]08.08.-14.08.2020'!C11</f>
        <v>44134317.060000002</v>
      </c>
    </row>
    <row r="7" spans="1:6" ht="9.9499999999999993" customHeight="1" x14ac:dyDescent="0.25">
      <c r="B7" s="41" t="s">
        <v>23</v>
      </c>
      <c r="C7" s="44">
        <f>'[1]15.08.-21.08.08.2020'!B11</f>
        <v>76533</v>
      </c>
      <c r="D7" s="45">
        <f>'[1]15.08.-21.08.08.2020'!C11</f>
        <v>52334816.93</v>
      </c>
    </row>
    <row r="8" spans="1:6" ht="9.9499999999999993" customHeight="1" x14ac:dyDescent="0.25">
      <c r="B8" s="42" t="s">
        <v>24</v>
      </c>
      <c r="C8" s="44">
        <f>'[1]22.08.-28.08.08.2020'!B11</f>
        <v>61508</v>
      </c>
      <c r="D8" s="45">
        <f>'[1]22.08.-28.08.08.2020'!C11</f>
        <v>41223224.439999998</v>
      </c>
    </row>
    <row r="9" spans="1:6" ht="9.9499999999999993" customHeight="1" x14ac:dyDescent="0.25">
      <c r="B9" s="41" t="s">
        <v>25</v>
      </c>
      <c r="C9" s="44">
        <f>'[1]29.08.-04.09.2020'!B11</f>
        <v>24618</v>
      </c>
      <c r="D9" s="45">
        <f>'[1]29.08.-04.09.2020'!C11</f>
        <v>15089118.73</v>
      </c>
    </row>
    <row r="10" spans="1:6" ht="9.9499999999999993" customHeight="1" x14ac:dyDescent="0.25">
      <c r="B10" s="42" t="s">
        <v>26</v>
      </c>
      <c r="C10" s="44">
        <f>'[1]05.09.-11.09.2020'!B11</f>
        <v>19360</v>
      </c>
      <c r="D10" s="45">
        <f>'[1]05.09.-11.09.2020'!C11</f>
        <v>11625392.1</v>
      </c>
    </row>
    <row r="11" spans="1:6" ht="9.9499999999999993" customHeight="1" x14ac:dyDescent="0.25">
      <c r="B11" s="41" t="s">
        <v>27</v>
      </c>
      <c r="C11" s="44">
        <f>'[1]12.09.-18.09.2020'!B11</f>
        <v>21708</v>
      </c>
      <c r="D11" s="45">
        <f>'[1]12.09.-18.09.2020'!C11</f>
        <v>12529523.180000002</v>
      </c>
    </row>
    <row r="12" spans="1:6" ht="9.9499999999999993" customHeight="1" x14ac:dyDescent="0.25">
      <c r="B12" s="42" t="s">
        <v>28</v>
      </c>
      <c r="C12" s="44">
        <f>'[1]19.09-25.09.2020'!B11</f>
        <v>16322</v>
      </c>
      <c r="D12" s="45">
        <f>'[1]19.09-25.09.2020'!C11</f>
        <v>9513473.3499999996</v>
      </c>
    </row>
    <row r="13" spans="1:6" s="7" customFormat="1" ht="9.9499999999999993" customHeight="1" x14ac:dyDescent="0.25">
      <c r="B13" s="43" t="s">
        <v>29</v>
      </c>
      <c r="C13" s="29">
        <f>'[1]26.09-02.10.2020'!B11</f>
        <v>11615</v>
      </c>
      <c r="D13" s="30">
        <f>'[1]26.09-02.10.2020'!C11</f>
        <v>6916961.0600000005</v>
      </c>
      <c r="E13"/>
    </row>
    <row r="14" spans="1:6" s="7" customFormat="1" ht="9.9499999999999993" customHeight="1" x14ac:dyDescent="0.25">
      <c r="B14" s="43" t="s">
        <v>30</v>
      </c>
      <c r="C14" s="29">
        <f>'[1]03.10-09.10.2020'!B11</f>
        <v>10815</v>
      </c>
      <c r="D14" s="30">
        <f>'[1]03.10-09.10.2020'!C11</f>
        <v>6297642.7400000002</v>
      </c>
      <c r="E14"/>
    </row>
    <row r="15" spans="1:6" s="7" customFormat="1" ht="9.9499999999999993" customHeight="1" x14ac:dyDescent="0.25">
      <c r="B15" s="43" t="s">
        <v>31</v>
      </c>
      <c r="C15" s="29">
        <f>'[1]10.10-16.10.2020'!B11</f>
        <v>7159</v>
      </c>
      <c r="D15" s="30">
        <f>'[1]10.10-16.10.2020'!C11</f>
        <v>4393968.33</v>
      </c>
      <c r="E15"/>
    </row>
    <row r="16" spans="1:6" s="7" customFormat="1" ht="9.9499999999999993" customHeight="1" x14ac:dyDescent="0.25">
      <c r="B16" s="43" t="s">
        <v>32</v>
      </c>
      <c r="C16" s="29">
        <f>'[1]17.10-23.10.2020'!B11</f>
        <v>4874</v>
      </c>
      <c r="D16" s="30">
        <f>'[1]17.10-23.10.2020'!C11</f>
        <v>2928968.04</v>
      </c>
      <c r="E16"/>
    </row>
    <row r="17" spans="2:5" s="7" customFormat="1" ht="9.9499999999999993" customHeight="1" x14ac:dyDescent="0.25">
      <c r="B17" s="43" t="s">
        <v>33</v>
      </c>
      <c r="C17" s="29">
        <f>'[1]24.10-30.10.2020'!B11</f>
        <v>3464</v>
      </c>
      <c r="D17" s="30">
        <f>'[1]24.10-30.10.2020'!C11</f>
        <v>2163868.86</v>
      </c>
      <c r="E17"/>
    </row>
    <row r="18" spans="2:5" s="7" customFormat="1" ht="9.9499999999999993" customHeight="1" x14ac:dyDescent="0.25">
      <c r="B18" s="43" t="s">
        <v>34</v>
      </c>
      <c r="C18" s="29">
        <f>'[1]31.10-06.11.2020'!B11</f>
        <v>3018</v>
      </c>
      <c r="D18" s="30">
        <f>'[1]31.10-06.11.2020'!C11</f>
        <v>1954231.13</v>
      </c>
      <c r="E18"/>
    </row>
    <row r="19" spans="2:5" s="7" customFormat="1" ht="9.9499999999999993" customHeight="1" x14ac:dyDescent="0.25">
      <c r="B19" s="43" t="s">
        <v>35</v>
      </c>
      <c r="C19" s="29">
        <f>'[1]07.11-13.11.2020'!B11</f>
        <v>1231</v>
      </c>
      <c r="D19" s="30">
        <f>'[1]07.11-13.11.2020'!C11</f>
        <v>767949.47</v>
      </c>
      <c r="E19"/>
    </row>
    <row r="20" spans="2:5" s="7" customFormat="1" ht="9.9499999999999993" customHeight="1" x14ac:dyDescent="0.25">
      <c r="B20" s="43" t="s">
        <v>36</v>
      </c>
      <c r="C20" s="29">
        <f>'[1]14.11-20.11.2020'!B11</f>
        <v>1014</v>
      </c>
      <c r="D20" s="30">
        <f>'[1]14.11-20.11.2020'!C11</f>
        <v>682235.12999999989</v>
      </c>
      <c r="E20"/>
    </row>
    <row r="21" spans="2:5" s="7" customFormat="1" ht="9.9499999999999993" customHeight="1" x14ac:dyDescent="0.25">
      <c r="B21" s="43" t="s">
        <v>37</v>
      </c>
      <c r="C21" s="29">
        <f>'[1]21.11-27.11.2020'!B11</f>
        <v>807</v>
      </c>
      <c r="D21" s="30">
        <f>'[1]21.11-27.11.2020'!C11</f>
        <v>530240.71</v>
      </c>
      <c r="E21"/>
    </row>
    <row r="22" spans="2:5" s="7" customFormat="1" ht="9.9499999999999993" customHeight="1" x14ac:dyDescent="0.25">
      <c r="B22" s="43" t="s">
        <v>38</v>
      </c>
      <c r="C22" s="29">
        <f>'[1]28.11-04.12.2020'!B11</f>
        <v>789</v>
      </c>
      <c r="D22" s="30">
        <f>'[1]28.11-04.12.2020'!C11</f>
        <v>497207.39999999997</v>
      </c>
      <c r="E22"/>
    </row>
    <row r="23" spans="2:5" s="7" customFormat="1" ht="9.9499999999999993" customHeight="1" x14ac:dyDescent="0.25">
      <c r="B23" s="43" t="s">
        <v>39</v>
      </c>
      <c r="C23" s="29">
        <f>'[1]05.12-11.12.2020'!B11</f>
        <v>879</v>
      </c>
      <c r="D23" s="30">
        <f>'[1]05.12-11.12.2020'!C11</f>
        <v>562022.91999999993</v>
      </c>
      <c r="E23"/>
    </row>
    <row r="24" spans="2:5" s="7" customFormat="1" ht="9.9499999999999993" customHeight="1" x14ac:dyDescent="0.25">
      <c r="B24" s="43" t="s">
        <v>40</v>
      </c>
      <c r="C24" s="29">
        <f>'[1]12.12-18.12.2020'!B11</f>
        <v>1146</v>
      </c>
      <c r="D24" s="30">
        <f>'[1]12.12-18.12.2020'!C11</f>
        <v>725485.89999999991</v>
      </c>
      <c r="E24"/>
    </row>
    <row r="25" spans="2:5" s="7" customFormat="1" ht="9.9499999999999993" customHeight="1" x14ac:dyDescent="0.25">
      <c r="B25" s="43" t="s">
        <v>41</v>
      </c>
      <c r="C25" s="29">
        <f>'[1]19.12-25.12.2020'!B11</f>
        <v>694</v>
      </c>
      <c r="D25" s="30">
        <f>'[1]19.12-25.12.2020'!C11</f>
        <v>465771.62</v>
      </c>
      <c r="E25"/>
    </row>
    <row r="26" spans="2:5" s="7" customFormat="1" ht="9.9499999999999993" customHeight="1" x14ac:dyDescent="0.25">
      <c r="B26" s="43" t="s">
        <v>42</v>
      </c>
      <c r="C26" s="29">
        <f>'[1]26.12.2020-01.01.2021'!B11</f>
        <v>1314</v>
      </c>
      <c r="D26" s="30">
        <f>'[1]26.12.2020-01.01.2021'!C11</f>
        <v>858701.02</v>
      </c>
      <c r="E26"/>
    </row>
    <row r="27" spans="2:5" s="7" customFormat="1" ht="9.9499999999999993" customHeight="1" x14ac:dyDescent="0.25">
      <c r="B27" s="43" t="s">
        <v>44</v>
      </c>
      <c r="C27" s="29">
        <f>'[1]02.01-08.01.2021'!B11</f>
        <v>3108</v>
      </c>
      <c r="D27" s="30">
        <f>'[1]02.01-08.01.2021'!C11</f>
        <v>2036677.7800000003</v>
      </c>
      <c r="E27"/>
    </row>
    <row r="28" spans="2:5" s="48" customFormat="1" ht="9.9499999999999993" customHeight="1" x14ac:dyDescent="0.25">
      <c r="B28" s="49" t="s">
        <v>45</v>
      </c>
      <c r="C28" s="51">
        <f>'[1]09.01-15.01.2021'!B11</f>
        <v>3541</v>
      </c>
      <c r="D28" s="52">
        <f>'[1]09.01-15.01.2021'!C11</f>
        <v>2411692.13</v>
      </c>
      <c r="E28" s="50"/>
    </row>
    <row r="29" spans="2:5" s="48" customFormat="1" ht="9.9499999999999993" customHeight="1" x14ac:dyDescent="0.25">
      <c r="B29" s="49" t="s">
        <v>46</v>
      </c>
      <c r="C29" s="51">
        <f>'[1]16.01-22.01.2021'!B11</f>
        <v>2297</v>
      </c>
      <c r="D29" s="52">
        <f>'[1]16.01-22.01.2021'!C11</f>
        <v>1614054.3199999998</v>
      </c>
      <c r="E29" s="50"/>
    </row>
    <row r="30" spans="2:5" s="48" customFormat="1" ht="9.9499999999999993" customHeight="1" x14ac:dyDescent="0.25">
      <c r="B30" s="49" t="s">
        <v>47</v>
      </c>
      <c r="C30" s="51">
        <f>'[1]23.01-29.01.2021'!B11</f>
        <v>2968</v>
      </c>
      <c r="D30" s="52">
        <f>'[1]23.01-29.01.2021'!C11</f>
        <v>2094181.62</v>
      </c>
      <c r="E30" s="50"/>
    </row>
    <row r="31" spans="2:5" s="48" customFormat="1" ht="9.9499999999999993" customHeight="1" x14ac:dyDescent="0.25">
      <c r="B31" s="49" t="s">
        <v>48</v>
      </c>
      <c r="C31" s="51">
        <f>'[1]30.01-05.02.2021'!B11</f>
        <v>3254</v>
      </c>
      <c r="D31" s="52">
        <f>'[1]30.01-05.02.2021'!C11</f>
        <v>2198351.66</v>
      </c>
      <c r="E31" s="50"/>
    </row>
    <row r="32" spans="2:5" s="48" customFormat="1" ht="9.9499999999999993" customHeight="1" x14ac:dyDescent="0.25">
      <c r="B32" s="49" t="s">
        <v>49</v>
      </c>
      <c r="C32" s="51">
        <f>'[1]06.02-12.02.2021'!B11</f>
        <v>6477</v>
      </c>
      <c r="D32" s="52">
        <f>'[1]06.02-12.02.2021'!C11</f>
        <v>4451982.5</v>
      </c>
      <c r="E32" s="50"/>
    </row>
    <row r="33" spans="2:5" s="48" customFormat="1" ht="9.9499999999999993" customHeight="1" x14ac:dyDescent="0.25">
      <c r="B33" s="49" t="s">
        <v>50</v>
      </c>
      <c r="C33" s="51">
        <f>'[1]13.02-19.02.2021'!B11</f>
        <v>16636</v>
      </c>
      <c r="D33" s="52">
        <f>'[1]13.02-19.02.2021'!C11</f>
        <v>11707556.370000001</v>
      </c>
      <c r="E33" s="50"/>
    </row>
    <row r="34" spans="2:5" s="48" customFormat="1" ht="9.9499999999999993" customHeight="1" x14ac:dyDescent="0.25">
      <c r="B34" s="49" t="s">
        <v>51</v>
      </c>
      <c r="C34" s="51">
        <f>'[1]20.02-26.02.2021'!B11</f>
        <v>17812</v>
      </c>
      <c r="D34" s="52">
        <f>'[1]20.02-26.02.2021'!C11</f>
        <v>12556875.909999998</v>
      </c>
      <c r="E34" s="50"/>
    </row>
    <row r="35" spans="2:5" s="48" customFormat="1" ht="9.9499999999999993" customHeight="1" x14ac:dyDescent="0.25">
      <c r="B35" s="49" t="s">
        <v>52</v>
      </c>
      <c r="C35" s="51">
        <f>'[1]27.02-05.03.2021'!B11</f>
        <v>13421</v>
      </c>
      <c r="D35" s="52">
        <f>'[1]27.02-05.03.2021'!C11</f>
        <v>9198308.9399999995</v>
      </c>
      <c r="E35" s="50"/>
    </row>
    <row r="36" spans="2:5" s="48" customFormat="1" ht="9.9499999999999993" customHeight="1" x14ac:dyDescent="0.25">
      <c r="B36" s="49" t="s">
        <v>53</v>
      </c>
      <c r="C36" s="51">
        <f>'[1]06.03-12.03.2021'!B11</f>
        <v>10503</v>
      </c>
      <c r="D36" s="52">
        <f>'[1]06.03-12.03.2021'!C11</f>
        <v>7080535.5500000007</v>
      </c>
      <c r="E36" s="50"/>
    </row>
    <row r="37" spans="2:5" s="48" customFormat="1" ht="9.9499999999999993" customHeight="1" x14ac:dyDescent="0.25">
      <c r="B37" s="49" t="s">
        <v>54</v>
      </c>
      <c r="C37" s="51">
        <f>'[1]13.03-19.03.2021'!B11</f>
        <v>8206</v>
      </c>
      <c r="D37" s="52">
        <f>'[1]13.03-19.03.2021'!C11</f>
        <v>5414338.4100000001</v>
      </c>
      <c r="E37" s="50"/>
    </row>
    <row r="38" spans="2:5" s="48" customFormat="1" ht="9.9499999999999993" customHeight="1" x14ac:dyDescent="0.25">
      <c r="B38" s="49" t="s">
        <v>55</v>
      </c>
      <c r="C38" s="51">
        <f>'[1]20.03-26.03.2021'!B11</f>
        <v>3564</v>
      </c>
      <c r="D38" s="52">
        <f>'[1]20.03-26.03.2021'!C11</f>
        <v>2364775.91</v>
      </c>
      <c r="E38" s="50"/>
    </row>
    <row r="39" spans="2:5" s="48" customFormat="1" ht="9.9499999999999993" customHeight="1" x14ac:dyDescent="0.25">
      <c r="B39" s="49" t="s">
        <v>56</v>
      </c>
      <c r="C39" s="51">
        <f>'[1]27.03-02.04.2021'!B11</f>
        <v>2734</v>
      </c>
      <c r="D39" s="52">
        <f>'[1]27.03-02.04.2021'!C11</f>
        <v>1844939.41</v>
      </c>
      <c r="E39" s="50"/>
    </row>
    <row r="40" spans="2:5" s="48" customFormat="1" ht="9.9499999999999993" customHeight="1" x14ac:dyDescent="0.25">
      <c r="B40" s="49" t="s">
        <v>59</v>
      </c>
      <c r="C40" s="51">
        <f>'[1]03.04-09.04.2021'!B11</f>
        <v>2994</v>
      </c>
      <c r="D40" s="52">
        <f>'[1]03.04-09.04.2021'!C11</f>
        <v>2037915.64</v>
      </c>
      <c r="E40" s="50"/>
    </row>
    <row r="41" spans="2:5" s="48" customFormat="1" ht="9.9499999999999993" customHeight="1" x14ac:dyDescent="0.25">
      <c r="B41" s="49" t="s">
        <v>60</v>
      </c>
      <c r="C41" s="51">
        <f>'[1]10.04-16.04.2021'!B11</f>
        <v>4163</v>
      </c>
      <c r="D41" s="52">
        <f>'[1]10.04-16.04.2021'!C11</f>
        <v>2807439.2699999996</v>
      </c>
      <c r="E41" s="50"/>
    </row>
    <row r="42" spans="2:5" s="48" customFormat="1" ht="9.9499999999999993" customHeight="1" x14ac:dyDescent="0.25">
      <c r="B42" s="49" t="s">
        <v>62</v>
      </c>
      <c r="C42" s="51">
        <f>'[1]17.04-23.04.2021'!B11</f>
        <v>4963</v>
      </c>
      <c r="D42" s="52">
        <f>'[1]17.04-23.04.2021'!C11</f>
        <v>3345793.58</v>
      </c>
      <c r="E42" s="50"/>
    </row>
    <row r="43" spans="2:5" s="48" customFormat="1" ht="9.9499999999999993" customHeight="1" x14ac:dyDescent="0.25">
      <c r="B43" s="49" t="s">
        <v>63</v>
      </c>
      <c r="C43" s="51">
        <f>'[1]24.04-30.04.2021'!B11</f>
        <v>7333</v>
      </c>
      <c r="D43" s="52">
        <f>'[1]24.04-30.04.2021'!C11</f>
        <v>4963225.13</v>
      </c>
      <c r="E43" s="50"/>
    </row>
    <row r="44" spans="2:5" s="48" customFormat="1" ht="9.9499999999999993" customHeight="1" x14ac:dyDescent="0.25">
      <c r="B44" s="49" t="s">
        <v>64</v>
      </c>
      <c r="C44" s="51">
        <f>'[2]01.05-07.05.2021'!B11</f>
        <v>10598</v>
      </c>
      <c r="D44" s="52">
        <f>'[2]01.05-07.05.2021'!C11</f>
        <v>6953179.1600000001</v>
      </c>
      <c r="E44" s="50"/>
    </row>
    <row r="45" spans="2:5" s="48" customFormat="1" ht="9.9499999999999993" customHeight="1" x14ac:dyDescent="0.25">
      <c r="B45" s="49" t="s">
        <v>65</v>
      </c>
      <c r="C45" s="51">
        <f>'[2]08.05.-14.05.2021'!B11</f>
        <v>21766</v>
      </c>
      <c r="D45" s="52">
        <f>'[2]08.05.-14.05.2021'!C11</f>
        <v>14126989.719999999</v>
      </c>
      <c r="E45" s="50"/>
    </row>
    <row r="46" spans="2:5" s="48" customFormat="1" ht="9.9499999999999993" customHeight="1" x14ac:dyDescent="0.25">
      <c r="B46" s="49" t="s">
        <v>67</v>
      </c>
      <c r="C46" s="51">
        <f>'[2]15.05-21.05.2021'!B11</f>
        <v>26937</v>
      </c>
      <c r="D46" s="52">
        <f>'[2]15.05-21.05.2021'!C11</f>
        <v>17520162.740000002</v>
      </c>
      <c r="E46" s="50"/>
    </row>
    <row r="47" spans="2:5" s="48" customFormat="1" ht="9.9499999999999993" customHeight="1" x14ac:dyDescent="0.25">
      <c r="B47" s="49" t="s">
        <v>66</v>
      </c>
      <c r="C47" s="51">
        <f>'[2]22.05-28.05.2021'!B11</f>
        <v>40099</v>
      </c>
      <c r="D47" s="52">
        <f>'[2]22.05-28.05.2021'!C11</f>
        <v>25767399.689999998</v>
      </c>
      <c r="E47" s="50"/>
    </row>
    <row r="48" spans="2:5" s="48" customFormat="1" ht="9.9499999999999993" customHeight="1" x14ac:dyDescent="0.25">
      <c r="B48" s="49" t="s">
        <v>68</v>
      </c>
      <c r="C48" s="51">
        <f>'[2]29.05-04.06.2021'!B11</f>
        <v>73283</v>
      </c>
      <c r="D48" s="52">
        <f>'[2]29.05-04.06.2021'!C11</f>
        <v>46475695.939999998</v>
      </c>
      <c r="E48" s="50"/>
    </row>
    <row r="49" spans="1:5" s="48" customFormat="1" ht="9.9499999999999993" customHeight="1" x14ac:dyDescent="0.25">
      <c r="B49" s="49" t="s">
        <v>69</v>
      </c>
      <c r="C49" s="51">
        <f>'[2]05.06-11.06.2021'!B11</f>
        <v>76691</v>
      </c>
      <c r="D49" s="52">
        <f>'[2]05.06-11.06.2021'!C11</f>
        <v>48188224.170000002</v>
      </c>
      <c r="E49" s="50"/>
    </row>
    <row r="50" spans="1:5" s="48" customFormat="1" ht="9.9499999999999993" customHeight="1" x14ac:dyDescent="0.25">
      <c r="B50" s="49" t="s">
        <v>70</v>
      </c>
      <c r="C50" s="51">
        <f>'[2]12.06-18.06.2021'!B11</f>
        <v>81882</v>
      </c>
      <c r="D50" s="52">
        <f>'[2]12.06-18.06.2021'!C11</f>
        <v>52161738.149999999</v>
      </c>
      <c r="E50" s="50"/>
    </row>
    <row r="51" spans="1:5" s="48" customFormat="1" ht="9.9499999999999993" customHeight="1" x14ac:dyDescent="0.25">
      <c r="B51" s="49" t="s">
        <v>71</v>
      </c>
      <c r="C51" s="51">
        <f>'[2]19.06-25.06.2021'!B11</f>
        <v>86248</v>
      </c>
      <c r="D51" s="52">
        <f>'[2]19.06-25.06.2021'!C11</f>
        <v>55783252.480000004</v>
      </c>
      <c r="E51" s="50"/>
    </row>
    <row r="52" spans="1:5" s="48" customFormat="1" ht="9.9499999999999993" customHeight="1" x14ac:dyDescent="0.25">
      <c r="B52" s="49" t="s">
        <v>72</v>
      </c>
      <c r="C52" s="51">
        <f>'[2]26.06-02.07.2021'!B11</f>
        <v>126518</v>
      </c>
      <c r="D52" s="52">
        <f>'[2]26.06-02.07.2021'!C11</f>
        <v>86548704.689999998</v>
      </c>
      <c r="E52" s="50"/>
    </row>
    <row r="53" spans="1:5" s="48" customFormat="1" ht="9.9499999999999993" customHeight="1" x14ac:dyDescent="0.25">
      <c r="B53" s="49" t="s">
        <v>73</v>
      </c>
      <c r="C53" s="51">
        <f>'[2]03.07-09.07.2021'!B11</f>
        <v>151849</v>
      </c>
      <c r="D53" s="52">
        <f>'[2]03.07-09.07.2021'!C11</f>
        <v>103742845.68000001</v>
      </c>
      <c r="E53" s="50"/>
    </row>
    <row r="54" spans="1:5" s="48" customFormat="1" ht="9.9499999999999993" customHeight="1" x14ac:dyDescent="0.25">
      <c r="B54" s="49" t="s">
        <v>74</v>
      </c>
      <c r="C54" s="51">
        <f>'[2]10.07-16.07.2021'!B11</f>
        <v>179483</v>
      </c>
      <c r="D54" s="52">
        <f>'[2]10.07-16.07.2021'!C11</f>
        <v>121211534.32999998</v>
      </c>
      <c r="E54" s="50"/>
    </row>
    <row r="55" spans="1:5" s="48" customFormat="1" ht="9.9499999999999993" customHeight="1" thickBot="1" x14ac:dyDescent="0.3">
      <c r="B55" s="64" t="s">
        <v>75</v>
      </c>
      <c r="C55" s="65">
        <f>'[2]17.07-23.07.2021'!B11</f>
        <v>200422</v>
      </c>
      <c r="D55" s="66">
        <f>'[2]17.07-23.07.2021'!C11</f>
        <v>133061256.08</v>
      </c>
      <c r="E55" s="50"/>
    </row>
    <row r="56" spans="1:5" ht="9.9499999999999993" customHeight="1" x14ac:dyDescent="0.25">
      <c r="B56" s="31" t="s">
        <v>3</v>
      </c>
      <c r="C56" s="46">
        <f>SUM(C5:C55)</f>
        <v>1554773</v>
      </c>
      <c r="D56" s="47">
        <f>SUM(D5:D55)</f>
        <v>1028827143.1900002</v>
      </c>
    </row>
    <row r="57" spans="1:5" ht="9.9499999999999993" customHeight="1" x14ac:dyDescent="0.25">
      <c r="A57" s="1"/>
    </row>
    <row r="58" spans="1:5" ht="11.25" customHeight="1" x14ac:dyDescent="0.25"/>
    <row r="59" spans="1:5" ht="11.25" customHeight="1" x14ac:dyDescent="0.25"/>
    <row r="60" spans="1:5" ht="11.25" customHeight="1" x14ac:dyDescent="0.25"/>
    <row r="61" spans="1:5" ht="11.25" customHeight="1" x14ac:dyDescent="0.25"/>
    <row r="62" spans="1:5" ht="11.25" customHeight="1" x14ac:dyDescent="0.25"/>
    <row r="63" spans="1:5" ht="11.25" customHeight="1" x14ac:dyDescent="0.25"/>
    <row r="64" spans="1:5" ht="11.25" customHeight="1" x14ac:dyDescent="0.25"/>
    <row r="65" spans="1:6" ht="11.25" customHeight="1" x14ac:dyDescent="0.25"/>
    <row r="66" spans="1:6" ht="11.25" customHeight="1" x14ac:dyDescent="0.25"/>
    <row r="67" spans="1:6" ht="11.25" customHeight="1" x14ac:dyDescent="0.25"/>
    <row r="68" spans="1:6" ht="11.25" customHeight="1" x14ac:dyDescent="0.25"/>
    <row r="69" spans="1:6" ht="11.25" customHeight="1" x14ac:dyDescent="0.25"/>
    <row r="70" spans="1:6" ht="98.25" customHeight="1" x14ac:dyDescent="0.25"/>
    <row r="71" spans="1:6" ht="11.25" customHeight="1" x14ac:dyDescent="0.25">
      <c r="A71" s="71" t="s">
        <v>4</v>
      </c>
      <c r="B71" s="71"/>
      <c r="C71" s="71"/>
      <c r="D71" s="71"/>
      <c r="E71" s="71"/>
      <c r="F71" s="26"/>
    </row>
    <row r="72" spans="1:6" ht="11.25" customHeight="1" x14ac:dyDescent="0.25"/>
    <row r="73" spans="1:6" ht="11.25" customHeight="1" x14ac:dyDescent="0.25"/>
    <row r="74" spans="1:6" ht="11.25" customHeight="1" x14ac:dyDescent="0.25"/>
    <row r="75" spans="1:6" ht="11.25" customHeight="1" x14ac:dyDescent="0.25"/>
    <row r="76" spans="1:6" ht="11.25" customHeight="1" x14ac:dyDescent="0.25"/>
    <row r="77" spans="1:6" ht="11.25" customHeight="1" x14ac:dyDescent="0.25"/>
    <row r="78" spans="1:6" ht="11.25" customHeight="1" x14ac:dyDescent="0.25"/>
    <row r="79" spans="1:6" ht="11.25" customHeight="1" x14ac:dyDescent="0.25"/>
    <row r="80" spans="1:6" ht="11.25" customHeight="1" x14ac:dyDescent="0.25"/>
    <row r="81" spans="1:5" ht="11.25" customHeight="1" x14ac:dyDescent="0.25"/>
    <row r="82" spans="1:5" ht="11.25" customHeight="1" x14ac:dyDescent="0.25"/>
    <row r="83" spans="1:5" ht="11.25" customHeight="1" x14ac:dyDescent="0.25"/>
    <row r="84" spans="1:5" ht="11.25" customHeight="1" x14ac:dyDescent="0.25"/>
    <row r="85" spans="1:5" ht="11.25" customHeight="1" x14ac:dyDescent="0.25"/>
    <row r="86" spans="1:5" ht="93" customHeight="1" x14ac:dyDescent="0.25"/>
    <row r="87" spans="1:5" ht="15" customHeight="1" x14ac:dyDescent="0.25">
      <c r="A87" s="70" t="s">
        <v>11</v>
      </c>
      <c r="B87" s="70"/>
      <c r="C87" s="70"/>
      <c r="D87" s="14">
        <f ca="1">TODAY()</f>
        <v>44406</v>
      </c>
      <c r="E87" s="15"/>
    </row>
    <row r="88" spans="1:5" ht="11.25" customHeight="1" x14ac:dyDescent="0.25"/>
    <row r="89" spans="1:5" ht="9.9499999999999993" customHeight="1" x14ac:dyDescent="0.25">
      <c r="A89" s="27" t="s">
        <v>15</v>
      </c>
      <c r="B89" s="27" t="s">
        <v>8</v>
      </c>
      <c r="C89" s="27" t="s">
        <v>14</v>
      </c>
      <c r="D89" s="27" t="s">
        <v>17</v>
      </c>
      <c r="E89" s="27" t="s">
        <v>18</v>
      </c>
    </row>
    <row r="90" spans="1:5" ht="9.9499999999999993" customHeight="1" x14ac:dyDescent="0.25">
      <c r="A90" s="32">
        <v>44055</v>
      </c>
      <c r="B90" s="33">
        <f>'[1]01.08-07.08.2020'!B18</f>
        <v>5814</v>
      </c>
      <c r="C90" s="34">
        <f>'[1]01.08-07.08.2020'!C18</f>
        <v>22961896.110000003</v>
      </c>
      <c r="D90" s="34">
        <f>'[1]08.08.-14.08.2020'!D11</f>
        <v>43379.47</v>
      </c>
      <c r="E90" s="34">
        <f>'[1]08.08.-14.08.2020'!E11</f>
        <v>3500</v>
      </c>
    </row>
    <row r="91" spans="1:5" ht="9.9499999999999993" customHeight="1" x14ac:dyDescent="0.25">
      <c r="A91" s="32">
        <v>44062</v>
      </c>
      <c r="B91" s="33">
        <f>'[1]08.08.-14.08.2020'!B18</f>
        <v>8625</v>
      </c>
      <c r="C91" s="34">
        <f>'[1]08.08.-14.08.2020'!C18</f>
        <v>44101784.700000003</v>
      </c>
      <c r="D91" s="34">
        <f>'[1]15.08.-21.08.08.2020'!D11</f>
        <v>28665</v>
      </c>
      <c r="E91" s="34">
        <f>'[1]15.08.-21.08.08.2020'!E11</f>
        <v>11750</v>
      </c>
    </row>
    <row r="92" spans="1:5" ht="9.9499999999999993" customHeight="1" x14ac:dyDescent="0.25">
      <c r="A92" s="32">
        <v>44069</v>
      </c>
      <c r="B92" s="33">
        <f>'[1]15.08.-21.08.08.2020'!B18</f>
        <v>9980</v>
      </c>
      <c r="C92" s="34">
        <f>'[1]15.08.-21.08.08.2020'!C18</f>
        <v>52355975.790000007</v>
      </c>
      <c r="D92" s="34">
        <f>'[1]22.08.-28.08.08.2020'!D11</f>
        <v>34177</v>
      </c>
      <c r="E92" s="34">
        <f>'[1]22.08.-28.08.08.2020'!E11</f>
        <v>2567</v>
      </c>
    </row>
    <row r="93" spans="1:5" ht="9.9499999999999993" customHeight="1" x14ac:dyDescent="0.25">
      <c r="A93" s="32">
        <v>44076</v>
      </c>
      <c r="B93" s="33">
        <f>'[1]22.08.-28.08.08.2020'!B18</f>
        <v>9479</v>
      </c>
      <c r="C93" s="34">
        <f>'[1]22.08.-28.08.08.2020'!C18</f>
        <v>41313676.659999996</v>
      </c>
      <c r="D93" s="34">
        <f>'[1]29.08.-04.09.2020'!D11</f>
        <v>58565</v>
      </c>
      <c r="E93" s="34">
        <f>'[1]29.08.-04.09.2020'!E11</f>
        <v>1740</v>
      </c>
    </row>
    <row r="94" spans="1:5" ht="9.9499999999999993" customHeight="1" x14ac:dyDescent="0.25">
      <c r="A94" s="32">
        <v>44083</v>
      </c>
      <c r="B94" s="33">
        <f>'[1]29.08.-04.09.2020'!B18</f>
        <v>6130</v>
      </c>
      <c r="C94" s="34">
        <f>'[1]29.08.-04.09.2020'!C18</f>
        <v>15162233.48</v>
      </c>
      <c r="D94" s="34">
        <f>'[1]05.09.-11.09.2020'!D11</f>
        <v>3000</v>
      </c>
      <c r="E94" s="34">
        <f>'[1]05.09.-11.09.2020'!E11</f>
        <v>0</v>
      </c>
    </row>
    <row r="95" spans="1:5" ht="9.9499999999999993" customHeight="1" x14ac:dyDescent="0.25">
      <c r="A95" s="32">
        <v>44090</v>
      </c>
      <c r="B95" s="33">
        <f>'[1]05.09.-11.09.2020'!B18</f>
        <v>4996</v>
      </c>
      <c r="C95" s="34">
        <f>'[1]05.09.-11.09.2020'!C18</f>
        <v>11660042.1</v>
      </c>
      <c r="D95" s="34">
        <f>'[1]12.09.-18.09.2020'!D11</f>
        <v>500</v>
      </c>
      <c r="E95" s="34">
        <f>'[1]12.09.-18.09.2020'!E11</f>
        <v>0</v>
      </c>
    </row>
    <row r="96" spans="1:5" ht="9.9499999999999993" customHeight="1" x14ac:dyDescent="0.25">
      <c r="A96" s="32">
        <v>44097</v>
      </c>
      <c r="B96" s="33">
        <f>'[1]12.09.-18.09.2020'!B18</f>
        <v>5219</v>
      </c>
      <c r="C96" s="34">
        <f>'[1]12.09.-18.09.2020'!C18</f>
        <v>12531023.180000002</v>
      </c>
      <c r="D96" s="34">
        <f>'[1]19.09-25.09.2020'!D11</f>
        <v>687</v>
      </c>
      <c r="E96" s="34">
        <f>'[1]19.09-25.09.2020'!E11</f>
        <v>500</v>
      </c>
    </row>
    <row r="97" spans="1:5" ht="9.9499999999999993" customHeight="1" x14ac:dyDescent="0.25">
      <c r="A97" s="32">
        <v>44104</v>
      </c>
      <c r="B97" s="33">
        <f>'[1]19.09-25.09.2020'!B18</f>
        <v>4240</v>
      </c>
      <c r="C97" s="34">
        <f>'[1]19.09-25.09.2020'!C18</f>
        <v>9514160.3499999996</v>
      </c>
      <c r="D97" s="34">
        <f>'[1]26.09-02.10.2020'!D11</f>
        <v>940</v>
      </c>
      <c r="E97" s="34">
        <f>'[1]26.09-02.10.2020'!E11</f>
        <v>0</v>
      </c>
    </row>
    <row r="98" spans="1:5" s="7" customFormat="1" ht="9.9499999999999993" customHeight="1" x14ac:dyDescent="0.25">
      <c r="A98" s="35">
        <v>44111</v>
      </c>
      <c r="B98" s="36">
        <f>'[1]26.09-02.10.2020'!B18</f>
        <v>3235</v>
      </c>
      <c r="C98" s="37">
        <f>'[1]26.09-02.10.2020'!C18</f>
        <v>6917961.0599999996</v>
      </c>
      <c r="D98" s="37">
        <f>'[1]03.10-09.10.2020'!D11</f>
        <v>0</v>
      </c>
      <c r="E98" s="37">
        <f>'[1]03.10-09.10.2020'!E11</f>
        <v>0</v>
      </c>
    </row>
    <row r="99" spans="1:5" s="7" customFormat="1" ht="9.9499999999999993" customHeight="1" x14ac:dyDescent="0.25">
      <c r="A99" s="35">
        <v>44118</v>
      </c>
      <c r="B99" s="36">
        <f>'[1]03.10-09.10.2020'!B18</f>
        <v>3021</v>
      </c>
      <c r="C99" s="37">
        <f>'[1]03.10-09.10.2020'!C18</f>
        <v>6298082.7400000002</v>
      </c>
      <c r="D99" s="37">
        <f>'[1]03.10-09.10.2020'!D11</f>
        <v>0</v>
      </c>
      <c r="E99" s="37">
        <f>'[1]03.10-09.10.2020'!E11</f>
        <v>0</v>
      </c>
    </row>
    <row r="100" spans="1:5" s="7" customFormat="1" ht="9.9499999999999993" customHeight="1" x14ac:dyDescent="0.25">
      <c r="A100" s="35">
        <v>44125</v>
      </c>
      <c r="B100" s="36">
        <f>'[1]10.10-16.10.2020'!B18</f>
        <v>2348</v>
      </c>
      <c r="C100" s="37">
        <f>'[1]10.10-16.10.2020'!C18</f>
        <v>4393968.33</v>
      </c>
      <c r="D100" s="37">
        <f>'[1]10.10-16.10.2020'!D11</f>
        <v>879</v>
      </c>
      <c r="E100" s="37">
        <f>'[1]10.10-16.10.2020'!E11</f>
        <v>0</v>
      </c>
    </row>
    <row r="101" spans="1:5" s="7" customFormat="1" ht="9.9499999999999993" customHeight="1" x14ac:dyDescent="0.25">
      <c r="A101" s="35">
        <v>44132</v>
      </c>
      <c r="B101" s="36">
        <f>'[1]17.10-23.10.2020'!B18</f>
        <v>1748</v>
      </c>
      <c r="C101" s="37">
        <f>'[1]17.10-23.10.2020'!C18</f>
        <v>2929847.04</v>
      </c>
      <c r="D101" s="37">
        <f>'[1]17.10-23.10.2020'!D11</f>
        <v>0</v>
      </c>
      <c r="E101" s="37">
        <f>'[1]17.10-23.10.2020'!E11</f>
        <v>0</v>
      </c>
    </row>
    <row r="102" spans="1:5" s="7" customFormat="1" ht="9.9499999999999993" customHeight="1" x14ac:dyDescent="0.25">
      <c r="A102" s="35">
        <v>44139</v>
      </c>
      <c r="B102" s="36">
        <f>'[1]24.10-30.10.2020'!B18</f>
        <v>1326</v>
      </c>
      <c r="C102" s="37">
        <f>'[1]24.10-30.10.2020'!C18</f>
        <v>2165068.86</v>
      </c>
      <c r="D102" s="37">
        <f>'[1]24.10-30.10.2020'!D11</f>
        <v>1200</v>
      </c>
      <c r="E102" s="37">
        <f>'[1]24.10-30.10.2020'!E11</f>
        <v>0</v>
      </c>
    </row>
    <row r="103" spans="1:5" s="7" customFormat="1" ht="9.9499999999999993" customHeight="1" x14ac:dyDescent="0.25">
      <c r="A103" s="35" t="s">
        <v>43</v>
      </c>
      <c r="B103" s="36">
        <f>'[1]31.10-06.11.2020'!B18</f>
        <v>1110</v>
      </c>
      <c r="C103" s="37">
        <f>'[1]31.10-06.11.2020'!C18</f>
        <v>1954231.13</v>
      </c>
      <c r="D103" s="37">
        <f>'[1]31.10-06.11.2020'!D11</f>
        <v>0</v>
      </c>
      <c r="E103" s="37">
        <f>'[1]31.10-06.11.2020'!E11</f>
        <v>0</v>
      </c>
    </row>
    <row r="104" spans="1:5" s="7" customFormat="1" ht="9.9499999999999993" customHeight="1" x14ac:dyDescent="0.25">
      <c r="A104" s="35">
        <v>44153</v>
      </c>
      <c r="B104" s="36">
        <f>'[1]07.11-13.11.2020'!B18</f>
        <v>612</v>
      </c>
      <c r="C104" s="37">
        <f>'[1]07.11-13.11.2020'!C18</f>
        <v>767949.47</v>
      </c>
      <c r="D104" s="37">
        <f>'[1]07.11-13.11.2020'!D11</f>
        <v>450</v>
      </c>
      <c r="E104" s="37">
        <f>'[1]07.11-13.11.2020'!E11</f>
        <v>0</v>
      </c>
    </row>
    <row r="105" spans="1:5" s="7" customFormat="1" ht="9.9499999999999993" customHeight="1" x14ac:dyDescent="0.25">
      <c r="A105" s="35">
        <v>44160</v>
      </c>
      <c r="B105" s="36">
        <f>'[1]14.11-20.11.2020'!B18</f>
        <v>443</v>
      </c>
      <c r="C105" s="37">
        <f>'[1]14.11-20.11.2020'!C18</f>
        <v>682685.13</v>
      </c>
      <c r="D105" s="37">
        <f>'[1]14.11-20.11.2020'!D11</f>
        <v>0</v>
      </c>
      <c r="E105" s="37">
        <f>'[1]14.11-20.11.2020'!E11</f>
        <v>0</v>
      </c>
    </row>
    <row r="106" spans="1:5" s="7" customFormat="1" ht="9.9499999999999993" customHeight="1" x14ac:dyDescent="0.25">
      <c r="A106" s="35">
        <v>44167</v>
      </c>
      <c r="B106" s="36">
        <f>'[1]21.11-27.11.2020'!B18</f>
        <v>358</v>
      </c>
      <c r="C106" s="37">
        <f>'[1]21.11-27.11.2020'!C18</f>
        <v>530240.71</v>
      </c>
      <c r="D106" s="37">
        <f>'[1]21.11-27.11.2020'!D11</f>
        <v>0</v>
      </c>
      <c r="E106" s="37">
        <f>'[1]21.11-27.11.2020'!E11</f>
        <v>0</v>
      </c>
    </row>
    <row r="107" spans="1:5" s="7" customFormat="1" ht="9.75" customHeight="1" x14ac:dyDescent="0.25">
      <c r="A107" s="35">
        <v>44174</v>
      </c>
      <c r="B107" s="36">
        <f>'[1]28.11-04.12.2020'!B18</f>
        <v>334</v>
      </c>
      <c r="C107" s="37">
        <f>'[1]28.11-04.12.2020'!C18</f>
        <v>497207.4</v>
      </c>
      <c r="D107" s="37">
        <f>'[1]28.11-04.12.2020'!D11</f>
        <v>0</v>
      </c>
      <c r="E107" s="37">
        <f>'[1]28.11-04.12.2020'!E11</f>
        <v>0</v>
      </c>
    </row>
    <row r="108" spans="1:5" s="7" customFormat="1" ht="9.75" customHeight="1" x14ac:dyDescent="0.25">
      <c r="A108" s="35">
        <v>44181</v>
      </c>
      <c r="B108" s="36">
        <f>'[1]05.12-11.12.2020'!B18</f>
        <v>341</v>
      </c>
      <c r="C108" s="37">
        <f>'[1]05.12-11.12.2020'!C18</f>
        <v>562022.92000000004</v>
      </c>
      <c r="D108" s="37">
        <f>'[1]05.12-11.12.2020'!D11</f>
        <v>0</v>
      </c>
      <c r="E108" s="37">
        <f>'[1]05.12-11.12.2020'!E11</f>
        <v>0</v>
      </c>
    </row>
    <row r="109" spans="1:5" s="7" customFormat="1" ht="9.75" customHeight="1" x14ac:dyDescent="0.25">
      <c r="A109" s="35">
        <v>44188</v>
      </c>
      <c r="B109" s="36">
        <f>'[1]12.12-18.12.2020'!B18</f>
        <v>348</v>
      </c>
      <c r="C109" s="37">
        <f>'[1]12.12-18.12.2020'!C18</f>
        <v>726485.9</v>
      </c>
      <c r="D109" s="37">
        <f>'[1]12.12-18.12.2020'!D11</f>
        <v>0</v>
      </c>
      <c r="E109" s="37">
        <f>'[1]12.12-18.12.2020'!E11</f>
        <v>1000</v>
      </c>
    </row>
    <row r="110" spans="1:5" s="7" customFormat="1" ht="9.75" customHeight="1" x14ac:dyDescent="0.25">
      <c r="A110" s="35">
        <v>44195</v>
      </c>
      <c r="B110" s="36">
        <f>'[1]19.12-25.12.2020'!B18</f>
        <v>287</v>
      </c>
      <c r="C110" s="37">
        <f>'[1]19.12-25.12.2020'!C18</f>
        <v>465771.62</v>
      </c>
      <c r="D110" s="37">
        <f>'[1]19.12-25.12.2020'!D11</f>
        <v>0</v>
      </c>
      <c r="E110" s="37">
        <f>'[1]19.12-25.12.2020'!E11</f>
        <v>0</v>
      </c>
    </row>
    <row r="111" spans="1:5" s="7" customFormat="1" ht="9.75" customHeight="1" x14ac:dyDescent="0.25">
      <c r="A111" s="35">
        <v>44202</v>
      </c>
      <c r="B111" s="36">
        <f>'[1]26.12.2020-01.01.2021'!B18</f>
        <v>321</v>
      </c>
      <c r="C111" s="37">
        <f>'[1]26.12.2020-01.01.2021'!C18</f>
        <v>858701.02</v>
      </c>
      <c r="D111" s="37">
        <f>'[1]26.12.2020-01.01.2021'!D11</f>
        <v>0</v>
      </c>
      <c r="E111" s="37">
        <f>'[1]26.12.2020-01.01.2021'!E11</f>
        <v>0</v>
      </c>
    </row>
    <row r="112" spans="1:5" s="7" customFormat="1" ht="9.75" customHeight="1" x14ac:dyDescent="0.25">
      <c r="A112" s="35">
        <v>44209</v>
      </c>
      <c r="B112" s="36">
        <f>'[1]02.01-08.01.2021'!B18</f>
        <v>528</v>
      </c>
      <c r="C112" s="37">
        <f>'[1]02.01-08.01.2021'!C18</f>
        <v>2036677.78</v>
      </c>
      <c r="D112" s="37">
        <f>'[1]02.01-08.01.2021'!D11</f>
        <v>0</v>
      </c>
      <c r="E112" s="37">
        <f>'[1]02.01-08.01.2021'!E11</f>
        <v>0</v>
      </c>
    </row>
    <row r="113" spans="1:6" s="7" customFormat="1" ht="9.75" customHeight="1" x14ac:dyDescent="0.25">
      <c r="A113" s="35">
        <v>44216</v>
      </c>
      <c r="B113" s="36">
        <f>'[1]09.01-15.01.2021'!B18</f>
        <v>666</v>
      </c>
      <c r="C113" s="37">
        <f>'[1]09.01-15.01.2021'!C18</f>
        <v>2411692.13</v>
      </c>
      <c r="D113" s="37">
        <f>'[1]09.01-15.01.2021'!D11</f>
        <v>461.4</v>
      </c>
      <c r="E113" s="37">
        <f>'[1]09.01-15.01.2021'!E11</f>
        <v>0</v>
      </c>
    </row>
    <row r="114" spans="1:6" s="7" customFormat="1" ht="9.75" customHeight="1" x14ac:dyDescent="0.25">
      <c r="A114" s="35">
        <v>44223</v>
      </c>
      <c r="B114" s="36">
        <f>'[1]16.01-22.01.2021'!B18</f>
        <v>590</v>
      </c>
      <c r="C114" s="37">
        <f>'[1]16.01-22.01.2021'!C18</f>
        <v>1614054.32</v>
      </c>
      <c r="D114" s="37">
        <f>'[1]16.01-22.01.2021'!D11</f>
        <v>0</v>
      </c>
      <c r="E114" s="37">
        <f>'[1]16.01-22.01.2021'!E11</f>
        <v>0</v>
      </c>
    </row>
    <row r="115" spans="1:6" s="7" customFormat="1" ht="9.75" customHeight="1" x14ac:dyDescent="0.25">
      <c r="A115" s="35">
        <v>44230</v>
      </c>
      <c r="B115" s="36">
        <f>'[1]23.01-29.01.2021'!B18</f>
        <v>703</v>
      </c>
      <c r="C115" s="37">
        <f>'[1]23.01-29.01.2021'!C18</f>
        <v>2094643.02</v>
      </c>
      <c r="D115" s="37">
        <f>'[1]23.01-29.01.2021'!D11</f>
        <v>0</v>
      </c>
      <c r="E115" s="37">
        <f>'[1]23.01-29.01.2021'!E11</f>
        <v>0</v>
      </c>
    </row>
    <row r="116" spans="1:6" s="7" customFormat="1" ht="9.75" customHeight="1" x14ac:dyDescent="0.25">
      <c r="A116" s="35">
        <v>44237</v>
      </c>
      <c r="B116" s="36">
        <f>'[1]30.01-05.02.2021'!B18</f>
        <v>832</v>
      </c>
      <c r="C116" s="37">
        <f>'[1]30.01-05.02.2021'!C18</f>
        <v>2198851.66</v>
      </c>
      <c r="D116" s="37">
        <f>'[1]30.01-05.02.2021'!D11</f>
        <v>2500</v>
      </c>
      <c r="E116" s="37">
        <f>'[1]30.01-05.02.2021'!E11</f>
        <v>0</v>
      </c>
    </row>
    <row r="117" spans="1:6" s="7" customFormat="1" ht="9.75" customHeight="1" x14ac:dyDescent="0.25">
      <c r="A117" s="35">
        <v>44244</v>
      </c>
      <c r="B117" s="36">
        <f>'[1]06.02-12.02.2021'!B18</f>
        <v>1735</v>
      </c>
      <c r="C117" s="37">
        <f>'[1]06.02-12.02.2021'!C18</f>
        <v>4449982.5</v>
      </c>
      <c r="D117" s="37">
        <f>'[1]06.02-12.02.2021'!D11</f>
        <v>8000</v>
      </c>
      <c r="E117" s="37">
        <f>'[1]06.02-12.02.2021'!E11</f>
        <v>1100</v>
      </c>
    </row>
    <row r="118" spans="1:6" s="7" customFormat="1" ht="9.75" customHeight="1" x14ac:dyDescent="0.25">
      <c r="A118" s="35">
        <v>44251</v>
      </c>
      <c r="B118" s="36">
        <f>'[1]13.02-19.02.2021'!B18</f>
        <v>3709</v>
      </c>
      <c r="C118" s="37">
        <f>'[1]13.02-19.02.2021'!C18</f>
        <v>11716234.199999999</v>
      </c>
      <c r="D118" s="37">
        <f>'[1]13.02-19.02.2021'!D11</f>
        <v>10710</v>
      </c>
      <c r="E118" s="37">
        <f>'[1]13.02-19.02.2021'!E11</f>
        <v>0</v>
      </c>
    </row>
    <row r="119" spans="1:6" s="7" customFormat="1" ht="9.75" customHeight="1" x14ac:dyDescent="0.25">
      <c r="A119" s="35">
        <v>44258</v>
      </c>
      <c r="B119" s="36">
        <f>'[1]20.02-26.02.2021'!B18</f>
        <v>3825</v>
      </c>
      <c r="C119" s="37">
        <f>'[1]20.02-26.02.2021'!C18</f>
        <v>12555430.91</v>
      </c>
      <c r="D119" s="37">
        <f>'[1]20.02-26.02.2021'!D11</f>
        <v>7600</v>
      </c>
      <c r="E119" s="37">
        <f>'[1]20.02-26.02.2021'!E11</f>
        <v>0</v>
      </c>
    </row>
    <row r="120" spans="1:6" s="7" customFormat="1" ht="9.75" customHeight="1" x14ac:dyDescent="0.25">
      <c r="A120" s="35">
        <v>44265</v>
      </c>
      <c r="B120" s="36">
        <f>'[1]27.02-05.03.2021'!B18</f>
        <v>3242</v>
      </c>
      <c r="C120" s="37">
        <f>'[1]27.02-05.03.2021'!C18</f>
        <v>9195933.9399999995</v>
      </c>
      <c r="D120" s="37">
        <f>'[1]27.02-05.03.2021'!D11</f>
        <v>6250</v>
      </c>
      <c r="E120" s="37">
        <f>'[1]27.02-05.03.2021'!E11</f>
        <v>0</v>
      </c>
    </row>
    <row r="121" spans="1:6" s="7" customFormat="1" ht="9.75" customHeight="1" x14ac:dyDescent="0.25">
      <c r="A121" s="35">
        <v>44272</v>
      </c>
      <c r="B121" s="36">
        <f>'[1]06.03-12.03.2021'!B18</f>
        <v>2813</v>
      </c>
      <c r="C121" s="37">
        <f>'[1]06.03-12.03.2021'!C18</f>
        <v>7067944.5499999998</v>
      </c>
      <c r="D121" s="37">
        <f>'[1]06.03-12.03.2021'!D11</f>
        <v>4500</v>
      </c>
      <c r="E121" s="37">
        <f>'[1]06.03-12.03.2021'!E11</f>
        <v>0</v>
      </c>
      <c r="F121"/>
    </row>
    <row r="122" spans="1:6" s="7" customFormat="1" ht="9.75" customHeight="1" x14ac:dyDescent="0.25">
      <c r="A122" s="35">
        <v>44279</v>
      </c>
      <c r="B122" s="36">
        <f>'[1]13.03-19.03.2021'!B18</f>
        <v>2365</v>
      </c>
      <c r="C122" s="37">
        <f>'[1]13.03-19.03.2021'!C18</f>
        <v>5418188.4100000001</v>
      </c>
      <c r="D122" s="37">
        <f>'[1]13.03-19.03.2021'!D11</f>
        <v>1000</v>
      </c>
      <c r="E122" s="37">
        <f>'[1]13.03-19.03.2021'!E11</f>
        <v>0</v>
      </c>
      <c r="F122"/>
    </row>
    <row r="123" spans="1:6" s="7" customFormat="1" ht="9.75" customHeight="1" x14ac:dyDescent="0.25">
      <c r="A123" s="35">
        <v>44286</v>
      </c>
      <c r="B123" s="36">
        <f>'[1]20.03-26.03.2021'!B18</f>
        <v>1099</v>
      </c>
      <c r="C123" s="37">
        <f>'[1]20.03-26.03.2021'!C18</f>
        <v>2362525.91</v>
      </c>
      <c r="D123" s="37">
        <f>'[1]20.03-26.03.2021'!D11</f>
        <v>500</v>
      </c>
      <c r="E123" s="37">
        <f>'[1]20.03-26.03.2021'!E11</f>
        <v>500</v>
      </c>
      <c r="F123"/>
    </row>
    <row r="124" spans="1:6" s="7" customFormat="1" ht="9.75" customHeight="1" x14ac:dyDescent="0.25">
      <c r="A124" s="35" t="s">
        <v>57</v>
      </c>
      <c r="B124" s="36">
        <f>'[1]27.03-02.04.2021'!B18</f>
        <v>820</v>
      </c>
      <c r="C124" s="37">
        <f>'[1]27.03-02.04.2021'!C18</f>
        <v>1843629.41</v>
      </c>
      <c r="D124" s="37">
        <f>'[1]27.03-02.04.2021'!D11</f>
        <v>1000</v>
      </c>
      <c r="E124" s="37">
        <f>'[1]27.03-02.04.2021'!E11</f>
        <v>0</v>
      </c>
      <c r="F124"/>
    </row>
    <row r="125" spans="1:6" s="7" customFormat="1" ht="9.75" customHeight="1" x14ac:dyDescent="0.25">
      <c r="A125" s="35">
        <v>44300</v>
      </c>
      <c r="B125" s="36">
        <f>'[1]03.04-09.04.2021'!B18</f>
        <v>940</v>
      </c>
      <c r="C125" s="37">
        <f>'[1]03.04-09.04.2021'!C18</f>
        <v>2090518.81</v>
      </c>
      <c r="D125" s="37">
        <f>'[1]03.04-09.04.2021'!D11</f>
        <v>0</v>
      </c>
      <c r="E125" s="37">
        <f>'[1]03.04-09.04.2021'!E11</f>
        <v>0</v>
      </c>
      <c r="F125"/>
    </row>
    <row r="126" spans="1:6" s="7" customFormat="1" ht="9.75" customHeight="1" x14ac:dyDescent="0.25">
      <c r="A126" s="35">
        <v>44307</v>
      </c>
      <c r="B126" s="36">
        <f>'[1]10.04-16.04.2021'!B18</f>
        <v>1081</v>
      </c>
      <c r="C126" s="37">
        <f>'[1]10.04-16.04.2021'!C18</f>
        <v>2807939.27</v>
      </c>
      <c r="D126" s="37">
        <f>'[1]10.04-16.04.2021'!D11</f>
        <v>700</v>
      </c>
      <c r="E126" s="37">
        <f>'[1]10.04-16.04.2021'!E11</f>
        <v>0</v>
      </c>
      <c r="F126"/>
    </row>
    <row r="127" spans="1:6" s="7" customFormat="1" ht="9.75" customHeight="1" x14ac:dyDescent="0.25">
      <c r="A127" s="35">
        <v>44314</v>
      </c>
      <c r="B127" s="36">
        <f>'[1]17.04-23.04.2021'!B18</f>
        <v>1256</v>
      </c>
      <c r="C127" s="37">
        <f>'[1]17.04-23.04.2021'!C18</f>
        <v>3345793.58</v>
      </c>
      <c r="D127" s="37">
        <f>'[1]17.04-23.04.2021'!D11</f>
        <v>500</v>
      </c>
      <c r="E127" s="37">
        <f>'[1]17.04-23.04.2021'!E11</f>
        <v>0</v>
      </c>
      <c r="F127"/>
    </row>
    <row r="128" spans="1:6" s="7" customFormat="1" ht="9.75" customHeight="1" x14ac:dyDescent="0.25">
      <c r="A128" s="35">
        <v>44321</v>
      </c>
      <c r="B128" s="36">
        <f>'[2]24.04-30.04.2021'!B18</f>
        <v>1629</v>
      </c>
      <c r="C128" s="37">
        <f>'[2]24.04-30.04.2021'!C18</f>
        <v>4965012.13</v>
      </c>
      <c r="D128" s="37">
        <f>'[2]24.04-30.04.2021'!D11</f>
        <v>1287</v>
      </c>
      <c r="E128" s="37">
        <f>'[2]24.04-30.04.2021'!E11</f>
        <v>0</v>
      </c>
      <c r="F128"/>
    </row>
    <row r="129" spans="1:6" s="7" customFormat="1" ht="9.75" customHeight="1" x14ac:dyDescent="0.25">
      <c r="A129" s="35">
        <v>44328</v>
      </c>
      <c r="B129" s="55">
        <f>'[2]01.05-07.05.2021'!B18</f>
        <v>2360</v>
      </c>
      <c r="C129" s="56">
        <f>'[2]01.05-07.05.2021'!C18</f>
        <v>6961429.1600000001</v>
      </c>
      <c r="D129" s="56">
        <f>'[2]01.05-07.05.2021'!D11</f>
        <v>6750</v>
      </c>
      <c r="E129" s="56">
        <f>'[2]01.05-07.05.2021'!E11</f>
        <v>1500</v>
      </c>
      <c r="F129"/>
    </row>
    <row r="130" spans="1:6" s="7" customFormat="1" ht="9.75" customHeight="1" x14ac:dyDescent="0.25">
      <c r="A130" s="57">
        <v>44335</v>
      </c>
      <c r="B130" s="58">
        <f>'[2]08.05.-14.05.2021'!B18</f>
        <v>4667</v>
      </c>
      <c r="C130" s="59">
        <f>'[2]08.05.-14.05.2021'!C18</f>
        <v>14126989.720000001</v>
      </c>
      <c r="D130" s="59">
        <f>'[2]08.05.-14.05.2021'!D11</f>
        <v>0</v>
      </c>
      <c r="E130" s="37">
        <f>'[2]08.05.-14.05.2021'!E11</f>
        <v>0</v>
      </c>
      <c r="F130"/>
    </row>
    <row r="131" spans="1:6" s="7" customFormat="1" ht="9.75" customHeight="1" x14ac:dyDescent="0.25">
      <c r="A131" s="35">
        <v>44342</v>
      </c>
      <c r="B131" s="36">
        <f>'[2]15.05-21.05.2021'!B18</f>
        <v>5252</v>
      </c>
      <c r="C131" s="37">
        <f>'[2]15.05-21.05.2021'!C18</f>
        <v>17520762.739999998</v>
      </c>
      <c r="D131" s="37">
        <f>'[2]15.05-21.05.2021'!D11</f>
        <v>10600</v>
      </c>
      <c r="E131" s="37">
        <f>'[2]15.05-21.05.2021'!E11</f>
        <v>0</v>
      </c>
      <c r="F131"/>
    </row>
    <row r="132" spans="1:6" s="7" customFormat="1" ht="9.75" customHeight="1" x14ac:dyDescent="0.25">
      <c r="A132" s="35">
        <v>44349</v>
      </c>
      <c r="B132" s="36">
        <f>'[2]22.05-28.05.2021'!B18</f>
        <v>6587</v>
      </c>
      <c r="C132" s="37">
        <f>'[2]22.05-28.05.2021'!C18</f>
        <v>25779199.690000001</v>
      </c>
      <c r="D132" s="37">
        <f>'[2]22.05-28.05.2021'!D11</f>
        <v>9800</v>
      </c>
      <c r="E132" s="37">
        <f>'[2]22.05-28.05.2021'!E11</f>
        <v>0</v>
      </c>
      <c r="F132"/>
    </row>
    <row r="133" spans="1:6" s="7" customFormat="1" ht="9.75" customHeight="1" x14ac:dyDescent="0.25">
      <c r="A133" s="35">
        <v>44356</v>
      </c>
      <c r="B133" s="36">
        <f>'[2]29.05-04.06.2021'!B19</f>
        <v>10883</v>
      </c>
      <c r="C133" s="37">
        <f>'[2]29.05-04.06.2021'!C19</f>
        <v>46460743.939999998</v>
      </c>
      <c r="D133" s="37">
        <f>'[2]29.05-04.06.2021'!D11</f>
        <v>12000</v>
      </c>
      <c r="E133" s="37">
        <f>'[2]29.05-04.06.2021'!E11</f>
        <v>0</v>
      </c>
      <c r="F133"/>
    </row>
    <row r="134" spans="1:6" s="7" customFormat="1" ht="9.75" customHeight="1" x14ac:dyDescent="0.25">
      <c r="A134" s="35">
        <v>44363</v>
      </c>
      <c r="B134" s="36">
        <f>'[2]05.06-11.06.2021'!B19</f>
        <v>10668</v>
      </c>
      <c r="C134" s="37">
        <f>'[2]05.06-11.06.2021'!C19</f>
        <v>48211557.170000002</v>
      </c>
      <c r="D134" s="37">
        <f>'[2]05.06-11.06.2021'!D11</f>
        <v>30765</v>
      </c>
      <c r="E134" s="37">
        <f>'[2]05.06-11.06.2021'!E11</f>
        <v>1960</v>
      </c>
      <c r="F134"/>
    </row>
    <row r="135" spans="1:6" s="7" customFormat="1" ht="9.75" customHeight="1" x14ac:dyDescent="0.25">
      <c r="A135" s="35">
        <v>44370</v>
      </c>
      <c r="B135" s="36">
        <f>'[2]12.06-18.06.2021'!B19</f>
        <v>11118</v>
      </c>
      <c r="C135" s="37">
        <f>'[2]12.06-18.06.2021'!C19</f>
        <v>52183518.149999999</v>
      </c>
      <c r="D135" s="37">
        <f>'[2]12.06-18.06.2021'!D11</f>
        <v>16860</v>
      </c>
      <c r="E135" s="37">
        <f>'[2]12.06-18.06.2021'!E11</f>
        <v>0</v>
      </c>
      <c r="F135"/>
    </row>
    <row r="136" spans="1:6" s="7" customFormat="1" ht="9.75" customHeight="1" x14ac:dyDescent="0.25">
      <c r="A136" s="35">
        <v>44377</v>
      </c>
      <c r="B136" s="36">
        <f>'[2]19.06-25.06.2021'!B19</f>
        <v>12257</v>
      </c>
      <c r="C136" s="37">
        <f>'[2]19.06-25.06.2021'!C19</f>
        <v>55833285.280000001</v>
      </c>
      <c r="D136" s="37">
        <f>'[2]19.06-25.06.2021'!D11</f>
        <v>20688.8</v>
      </c>
      <c r="E136" s="37">
        <f>'[2]19.06-25.06.2021'!E11</f>
        <v>0</v>
      </c>
      <c r="F136"/>
    </row>
    <row r="137" spans="1:6" s="7" customFormat="1" ht="9.75" customHeight="1" x14ac:dyDescent="0.25">
      <c r="A137" s="35">
        <v>44384</v>
      </c>
      <c r="B137" s="36">
        <f>'[2]26.06-02.07.2021'!B20</f>
        <v>15671</v>
      </c>
      <c r="C137" s="37">
        <f>'[2]26.06-02.07.2021'!C20</f>
        <v>86561369.689999998</v>
      </c>
      <c r="D137" s="37">
        <f>'[2]26.06-02.07.2021'!D11</f>
        <v>15528</v>
      </c>
      <c r="E137" s="37">
        <f>'[2]26.06-02.07.2021'!E11</f>
        <v>0</v>
      </c>
      <c r="F137"/>
    </row>
    <row r="138" spans="1:6" s="7" customFormat="1" ht="9.75" customHeight="1" x14ac:dyDescent="0.25">
      <c r="A138" s="35">
        <v>44391</v>
      </c>
      <c r="B138" s="36">
        <f>'[2]03.07-09.07.2021'!B20</f>
        <v>17713</v>
      </c>
      <c r="C138" s="37">
        <f>'[2]03.07-09.07.2021'!C20</f>
        <v>103751185.68000001</v>
      </c>
      <c r="D138" s="37">
        <f>'[2]03.07-09.07.2021'!D11</f>
        <v>23816</v>
      </c>
      <c r="E138" s="37">
        <f>'[2]03.07-09.07.2021'!E11</f>
        <v>0</v>
      </c>
      <c r="F138"/>
    </row>
    <row r="139" spans="1:6" s="7" customFormat="1" ht="9.75" customHeight="1" x14ac:dyDescent="0.25">
      <c r="A139" s="35">
        <v>44398</v>
      </c>
      <c r="B139" s="36">
        <f>'[2]10.07-16.07.2021'!B20</f>
        <v>18933</v>
      </c>
      <c r="C139" s="37">
        <f>'[2]10.07-16.07.2021'!C20</f>
        <v>121261504.33</v>
      </c>
      <c r="D139" s="37">
        <f>'[2]10.07-16.07.2021'!D11</f>
        <v>30913</v>
      </c>
      <c r="E139" s="37">
        <f>'[2]10.07-16.07.2021'!E11</f>
        <v>16279</v>
      </c>
      <c r="F139"/>
    </row>
    <row r="140" spans="1:6" s="7" customFormat="1" ht="9.75" customHeight="1" thickBot="1" x14ac:dyDescent="0.3">
      <c r="A140" s="35">
        <v>44405</v>
      </c>
      <c r="B140" s="67">
        <f>'[2]17.07-23.07.2021'!B20</f>
        <v>19771</v>
      </c>
      <c r="C140" s="68">
        <f>'[2]17.07-23.07.2021'!C20</f>
        <v>133089185.08</v>
      </c>
      <c r="D140" s="68">
        <f>'[2]17.07-23.07.2021'!D11</f>
        <v>29799</v>
      </c>
      <c r="E140" s="68">
        <f>'[2]17.07-23.07.2021'!E11</f>
        <v>4680</v>
      </c>
      <c r="F140"/>
    </row>
    <row r="141" spans="1:6" ht="9.9499999999999993" customHeight="1" x14ac:dyDescent="0.25">
      <c r="A141" s="38" t="s">
        <v>3</v>
      </c>
      <c r="B141" s="60">
        <f>SUM(B90:B140)</f>
        <v>234028</v>
      </c>
      <c r="C141" s="61">
        <f t="shared" ref="C141:E141" si="0">SUM(C90:C140)</f>
        <v>1029266798.8600004</v>
      </c>
      <c r="D141" s="61">
        <f t="shared" si="0"/>
        <v>424970.67</v>
      </c>
      <c r="E141" s="61">
        <f t="shared" si="0"/>
        <v>47076</v>
      </c>
    </row>
    <row r="142" spans="1:6" ht="11.25" customHeight="1" x14ac:dyDescent="0.25">
      <c r="A142" s="39" t="s">
        <v>58</v>
      </c>
      <c r="D142" s="53"/>
    </row>
    <row r="143" spans="1:6" ht="11.25" customHeight="1" x14ac:dyDescent="0.25"/>
    <row r="144" spans="1:6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32" customHeight="1" x14ac:dyDescent="0.25"/>
    <row r="166" spans="1:1" ht="85.5" customHeight="1" x14ac:dyDescent="0.25"/>
    <row r="167" spans="1:1" ht="31.5" customHeight="1" x14ac:dyDescent="0.25">
      <c r="A167" s="40" t="s">
        <v>19</v>
      </c>
    </row>
    <row r="168" spans="1:1" ht="14.25" customHeight="1" x14ac:dyDescent="0.25">
      <c r="A168" s="40" t="s">
        <v>20</v>
      </c>
    </row>
    <row r="169" spans="1:1" ht="12.75" customHeight="1" x14ac:dyDescent="0.25"/>
  </sheetData>
  <mergeCells count="4">
    <mergeCell ref="A1:C1"/>
    <mergeCell ref="A87:C87"/>
    <mergeCell ref="A71:E71"/>
    <mergeCell ref="A2:E2"/>
  </mergeCells>
  <conditionalFormatting sqref="B97:E97 C4:D4 C56:D56 B141:E141">
    <cfRule type="cellIs" dxfId="268" priority="52" operator="lessThan">
      <formula>0</formula>
    </cfRule>
  </conditionalFormatting>
  <conditionalFormatting sqref="B89:E96">
    <cfRule type="cellIs" dxfId="267" priority="4" operator="lessThan">
      <formula>0</formula>
    </cfRule>
  </conditionalFormatting>
  <conditionalFormatting sqref="A90:A134 A136:A140">
    <cfRule type="cellIs" dxfId="266" priority="5" operator="lessThan">
      <formula>0</formula>
    </cfRule>
  </conditionalFormatting>
  <conditionalFormatting sqref="C5:D55">
    <cfRule type="cellIs" dxfId="265" priority="2" operator="lessThan">
      <formula>0</formula>
    </cfRule>
  </conditionalFormatting>
  <conditionalFormatting sqref="A135">
    <cfRule type="cellIs" dxfId="264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orientation="portrait" r:id="rId1"/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H365"/>
  <sheetViews>
    <sheetView workbookViewId="0">
      <pane ySplit="1" topLeftCell="A329" activePane="bottomLeft" state="frozen"/>
      <selection pane="bottomLeft" activeCell="L370" sqref="L370"/>
    </sheetView>
  </sheetViews>
  <sheetFormatPr defaultRowHeight="15" x14ac:dyDescent="0.25"/>
  <cols>
    <col min="1" max="1" width="14.42578125" style="2" customWidth="1"/>
    <col min="2" max="2" width="23.140625" style="2" customWidth="1"/>
    <col min="3" max="3" width="27.85546875" style="19" customWidth="1"/>
    <col min="4" max="4" width="40" style="21" bestFit="1" customWidth="1"/>
    <col min="5" max="5" width="23.42578125" style="21" customWidth="1"/>
    <col min="6" max="6" width="24.140625" style="21" customWidth="1"/>
  </cols>
  <sheetData>
    <row r="1" spans="1:6" x14ac:dyDescent="0.25">
      <c r="A1" s="5" t="s">
        <v>0</v>
      </c>
      <c r="B1" s="5" t="s">
        <v>1</v>
      </c>
      <c r="C1" s="6" t="s">
        <v>5</v>
      </c>
      <c r="D1" s="20" t="s">
        <v>13</v>
      </c>
      <c r="E1" s="20" t="s">
        <v>6</v>
      </c>
      <c r="F1" s="20" t="s">
        <v>7</v>
      </c>
    </row>
    <row r="2" spans="1:6" x14ac:dyDescent="0.25">
      <c r="A2" s="9">
        <v>44044</v>
      </c>
      <c r="B2" s="8">
        <v>44055</v>
      </c>
      <c r="C2" s="3">
        <f>'[1]01.08-07.08.2020'!B4</f>
        <v>1199</v>
      </c>
      <c r="D2" s="4">
        <f>'[1]01.08-07.08.2020'!C4</f>
        <v>970938.36</v>
      </c>
      <c r="E2" s="4">
        <f>'[1]01.08-07.08.2020'!D4</f>
        <v>0</v>
      </c>
      <c r="F2" s="4">
        <f>'[1]01.08-07.08.2020'!E4</f>
        <v>0</v>
      </c>
    </row>
    <row r="3" spans="1:6" x14ac:dyDescent="0.25">
      <c r="A3" s="9">
        <v>44045</v>
      </c>
      <c r="B3" s="8">
        <v>44055</v>
      </c>
      <c r="C3" s="3">
        <f>'[1]01.08-07.08.2020'!B5</f>
        <v>1736</v>
      </c>
      <c r="D3" s="4">
        <f>'[1]01.08-07.08.2020'!C5</f>
        <v>1315084.92</v>
      </c>
      <c r="E3" s="4">
        <f>'[1]01.08-07.08.2020'!D5</f>
        <v>0</v>
      </c>
      <c r="F3" s="4">
        <f>'[1]01.08-07.08.2020'!E5</f>
        <v>0</v>
      </c>
    </row>
    <row r="4" spans="1:6" x14ac:dyDescent="0.25">
      <c r="A4" s="9">
        <v>44046</v>
      </c>
      <c r="B4" s="8">
        <v>44055</v>
      </c>
      <c r="C4" s="3">
        <f>'[1]01.08-07.08.2020'!B6</f>
        <v>4575</v>
      </c>
      <c r="D4" s="4">
        <f>'[1]01.08-07.08.2020'!C6</f>
        <v>3414932.41</v>
      </c>
      <c r="E4" s="4">
        <f>'[1]01.08-07.08.2020'!D6</f>
        <v>0</v>
      </c>
      <c r="F4" s="4">
        <f>'[1]01.08-07.08.2020'!E6</f>
        <v>0</v>
      </c>
    </row>
    <row r="5" spans="1:6" x14ac:dyDescent="0.25">
      <c r="A5" s="9">
        <v>44047</v>
      </c>
      <c r="B5" s="8">
        <v>44055</v>
      </c>
      <c r="C5" s="3">
        <f>'[1]01.08-07.08.2020'!B7</f>
        <v>5190</v>
      </c>
      <c r="D5" s="4">
        <f>'[1]01.08-07.08.2020'!C7</f>
        <v>3753633.72</v>
      </c>
      <c r="E5" s="4">
        <f>'[1]01.08-07.08.2020'!D7</f>
        <v>0</v>
      </c>
      <c r="F5" s="4">
        <f>'[1]01.08-07.08.2020'!E7</f>
        <v>0</v>
      </c>
    </row>
    <row r="6" spans="1:6" x14ac:dyDescent="0.25">
      <c r="A6" s="9">
        <v>44048</v>
      </c>
      <c r="B6" s="8">
        <v>44055</v>
      </c>
      <c r="C6" s="3">
        <f>'[1]01.08-07.08.2020'!B8</f>
        <v>5616</v>
      </c>
      <c r="D6" s="4">
        <f>'[1]01.08-07.08.2020'!C8</f>
        <v>3969309.15</v>
      </c>
      <c r="E6" s="4">
        <f>'[1]01.08-07.08.2020'!D8</f>
        <v>0</v>
      </c>
      <c r="F6" s="4">
        <f>'[1]01.08-07.08.2020'!E8</f>
        <v>0</v>
      </c>
    </row>
    <row r="7" spans="1:6" x14ac:dyDescent="0.25">
      <c r="A7" s="9">
        <v>44049</v>
      </c>
      <c r="B7" s="8">
        <v>44055</v>
      </c>
      <c r="C7" s="3">
        <f>'[1]01.08-07.08.2020'!B9</f>
        <v>6419</v>
      </c>
      <c r="D7" s="4">
        <f>'[1]01.08-07.08.2020'!C9</f>
        <v>4462485.59</v>
      </c>
      <c r="E7" s="4">
        <f>'[1]01.08-07.08.2020'!D9</f>
        <v>0</v>
      </c>
      <c r="F7" s="4">
        <f>'[1]01.08-07.08.2020'!E9</f>
        <v>0</v>
      </c>
    </row>
    <row r="8" spans="1:6" x14ac:dyDescent="0.25">
      <c r="A8" s="9">
        <v>44050</v>
      </c>
      <c r="B8" s="8">
        <v>44055</v>
      </c>
      <c r="C8" s="3">
        <f>'[1]01.08-07.08.2020'!B10</f>
        <v>7390</v>
      </c>
      <c r="D8" s="4">
        <f>'[1]01.08-07.08.2020'!C10</f>
        <v>5076011.96</v>
      </c>
      <c r="E8" s="4">
        <f>'[1]01.08-07.08.2020'!D10</f>
        <v>0</v>
      </c>
      <c r="F8" s="4">
        <f>'[1]01.08-07.08.2020'!E10</f>
        <v>0</v>
      </c>
    </row>
    <row r="9" spans="1:6" x14ac:dyDescent="0.25">
      <c r="A9" s="9">
        <v>44051</v>
      </c>
      <c r="B9" s="8">
        <v>44062</v>
      </c>
      <c r="C9" s="3">
        <f>'[1]08.08.-14.08.2020'!B4</f>
        <v>9264</v>
      </c>
      <c r="D9" s="4">
        <f>'[1]08.08.-14.08.2020'!C4</f>
        <v>6640550.1500000004</v>
      </c>
      <c r="E9" s="4">
        <f>'[1]08.08.-14.08.2020'!D4</f>
        <v>0</v>
      </c>
      <c r="F9" s="4">
        <f>'[1]08.08.-14.08.2020'!E4</f>
        <v>0</v>
      </c>
    </row>
    <row r="10" spans="1:6" x14ac:dyDescent="0.25">
      <c r="A10" s="9">
        <v>44052</v>
      </c>
      <c r="B10" s="8">
        <v>44062</v>
      </c>
      <c r="C10" s="3">
        <f>'[1]08.08.-14.08.2020'!B5</f>
        <v>8628</v>
      </c>
      <c r="D10" s="4">
        <f>'[1]08.08.-14.08.2020'!C5</f>
        <v>6122706.5499999998</v>
      </c>
      <c r="E10" s="4">
        <f>'[1]08.08.-14.08.2020'!D5</f>
        <v>0</v>
      </c>
      <c r="F10" s="4">
        <f>'[1]08.08.-14.08.2020'!E5</f>
        <v>0</v>
      </c>
    </row>
    <row r="11" spans="1:6" x14ac:dyDescent="0.25">
      <c r="A11" s="9">
        <v>44053</v>
      </c>
      <c r="B11" s="8">
        <v>44062</v>
      </c>
      <c r="C11" s="3">
        <f>'[1]08.08.-14.08.2020'!B6</f>
        <v>11404</v>
      </c>
      <c r="D11" s="4">
        <f>'[1]08.08.-14.08.2020'!C6</f>
        <v>8124166.04</v>
      </c>
      <c r="E11" s="4">
        <f>'[1]08.08.-14.08.2020'!D6</f>
        <v>0</v>
      </c>
      <c r="F11" s="4">
        <f>'[1]08.08.-14.08.2020'!E6</f>
        <v>0</v>
      </c>
    </row>
    <row r="12" spans="1:6" x14ac:dyDescent="0.25">
      <c r="A12" s="9">
        <v>44054</v>
      </c>
      <c r="B12" s="8">
        <v>44062</v>
      </c>
      <c r="C12" s="3">
        <f>'[1]08.08.-14.08.2020'!B7</f>
        <v>8789</v>
      </c>
      <c r="D12" s="4">
        <f>'[1]08.08.-14.08.2020'!C7</f>
        <v>6031823.6600000001</v>
      </c>
      <c r="E12" s="4">
        <f>'[1]08.08.-14.08.2020'!D7</f>
        <v>0</v>
      </c>
      <c r="F12" s="4">
        <f>'[1]08.08.-14.08.2020'!E7</f>
        <v>0</v>
      </c>
    </row>
    <row r="13" spans="1:6" x14ac:dyDescent="0.25">
      <c r="A13" s="9">
        <v>44055</v>
      </c>
      <c r="B13" s="8">
        <v>44062</v>
      </c>
      <c r="C13" s="3">
        <f>'[1]08.08.-14.08.2020'!B8</f>
        <v>8201</v>
      </c>
      <c r="D13" s="4">
        <f>'[1]08.08.-14.08.2020'!C8</f>
        <v>5490382.6200000001</v>
      </c>
      <c r="E13" s="4">
        <f>'[1]08.08.-14.08.2020'!D8</f>
        <v>43379.47</v>
      </c>
      <c r="F13" s="4">
        <f>'[1]08.08.-14.08.2020'!E8</f>
        <v>0</v>
      </c>
    </row>
    <row r="14" spans="1:6" x14ac:dyDescent="0.25">
      <c r="A14" s="9">
        <v>44056</v>
      </c>
      <c r="B14" s="8">
        <v>44062</v>
      </c>
      <c r="C14" s="3">
        <f>'[1]08.08.-14.08.2020'!B9</f>
        <v>6210</v>
      </c>
      <c r="D14" s="4">
        <f>'[1]08.08.-14.08.2020'!C9</f>
        <v>4109636.56</v>
      </c>
      <c r="E14" s="4">
        <f>'[1]08.08.-14.08.2020'!D9</f>
        <v>0</v>
      </c>
      <c r="F14" s="4">
        <f>'[1]08.08.-14.08.2020'!E9</f>
        <v>0</v>
      </c>
    </row>
    <row r="15" spans="1:6" x14ac:dyDescent="0.25">
      <c r="A15" s="9">
        <v>44057</v>
      </c>
      <c r="B15" s="8">
        <v>44062</v>
      </c>
      <c r="C15" s="3">
        <f>'[1]08.08.-14.08.2020'!B10</f>
        <v>11534</v>
      </c>
      <c r="D15" s="4">
        <f>'[1]08.08.-14.08.2020'!C10</f>
        <v>7615051.4800000004</v>
      </c>
      <c r="E15" s="4">
        <f>'[1]08.08.-14.08.2020'!D10</f>
        <v>0</v>
      </c>
      <c r="F15" s="4">
        <f>'[1]08.08.-14.08.2020'!E10</f>
        <v>3500</v>
      </c>
    </row>
    <row r="16" spans="1:6" x14ac:dyDescent="0.25">
      <c r="A16" s="9">
        <v>44058</v>
      </c>
      <c r="B16" s="8">
        <v>44069</v>
      </c>
      <c r="C16" s="3">
        <f>'[1]15.08.-21.08.08.2020'!B4</f>
        <v>12006</v>
      </c>
      <c r="D16" s="4">
        <f>'[1]15.08.-21.08.08.2020'!C4</f>
        <v>8244723.8099999996</v>
      </c>
      <c r="E16" s="4">
        <f>'[1]15.08.-21.08.08.2020'!D4</f>
        <v>0</v>
      </c>
      <c r="F16" s="4">
        <f>'[1]15.08.-21.08.08.2020'!E4</f>
        <v>0</v>
      </c>
    </row>
    <row r="17" spans="1:6" x14ac:dyDescent="0.25">
      <c r="A17" s="9">
        <v>44059</v>
      </c>
      <c r="B17" s="8">
        <v>44069</v>
      </c>
      <c r="C17" s="3">
        <f>'[1]15.08.-21.08.08.2020'!B5</f>
        <v>11229</v>
      </c>
      <c r="D17" s="4">
        <f>'[1]15.08.-21.08.08.2020'!C5</f>
        <v>7773168.1299999999</v>
      </c>
      <c r="E17" s="4">
        <f>'[1]15.08.-21.08.08.2020'!D5</f>
        <v>0</v>
      </c>
      <c r="F17" s="4">
        <f>'[1]15.08.-21.08.08.2020'!E5</f>
        <v>0</v>
      </c>
    </row>
    <row r="18" spans="1:6" x14ac:dyDescent="0.25">
      <c r="A18" s="9">
        <v>44060</v>
      </c>
      <c r="B18" s="8">
        <v>44069</v>
      </c>
      <c r="C18" s="3">
        <f>'[1]15.08.-21.08.08.2020'!B6</f>
        <v>13867</v>
      </c>
      <c r="D18" s="4">
        <f>'[1]15.08.-21.08.08.2020'!C6</f>
        <v>9886367.9900000002</v>
      </c>
      <c r="E18" s="4">
        <f>'[1]15.08.-21.08.08.2020'!D6</f>
        <v>0</v>
      </c>
      <c r="F18" s="4">
        <f>'[1]15.08.-21.08.08.2020'!E6</f>
        <v>0</v>
      </c>
    </row>
    <row r="19" spans="1:6" x14ac:dyDescent="0.25">
      <c r="A19" s="9">
        <v>44061</v>
      </c>
      <c r="B19" s="8">
        <v>44069</v>
      </c>
      <c r="C19" s="3">
        <f>'[1]15.08.-21.08.08.2020'!B7</f>
        <v>9899</v>
      </c>
      <c r="D19" s="4">
        <f>'[1]15.08.-21.08.08.2020'!C7</f>
        <v>6899182.7599999998</v>
      </c>
      <c r="E19" s="4">
        <f>'[1]15.08.-21.08.08.2020'!D7</f>
        <v>0</v>
      </c>
      <c r="F19" s="4">
        <f>'[1]15.08.-21.08.08.2020'!E7</f>
        <v>0</v>
      </c>
    </row>
    <row r="20" spans="1:6" x14ac:dyDescent="0.25">
      <c r="A20" s="9">
        <v>44062</v>
      </c>
      <c r="B20" s="8">
        <v>44069</v>
      </c>
      <c r="C20" s="3">
        <f>'[1]15.08.-21.08.08.2020'!B8</f>
        <v>8911</v>
      </c>
      <c r="D20" s="4">
        <f>'[1]15.08.-21.08.08.2020'!C8</f>
        <v>6058936.3200000003</v>
      </c>
      <c r="E20" s="4">
        <f>'[1]15.08.-21.08.08.2020'!D8</f>
        <v>28665</v>
      </c>
      <c r="F20" s="4">
        <f>'[1]15.08.-21.08.08.2020'!E8</f>
        <v>0</v>
      </c>
    </row>
    <row r="21" spans="1:6" x14ac:dyDescent="0.25">
      <c r="A21" s="9">
        <v>44063</v>
      </c>
      <c r="B21" s="8">
        <v>44069</v>
      </c>
      <c r="C21" s="3">
        <f>'[1]15.08.-21.08.08.2020'!B9</f>
        <v>9336</v>
      </c>
      <c r="D21" s="4">
        <f>'[1]15.08.-21.08.08.2020'!C9</f>
        <v>6157694.9900000002</v>
      </c>
      <c r="E21" s="4">
        <f>'[1]15.08.-21.08.08.2020'!D9</f>
        <v>0</v>
      </c>
      <c r="F21" s="4">
        <f>'[1]15.08.-21.08.08.2020'!E9</f>
        <v>0</v>
      </c>
    </row>
    <row r="22" spans="1:6" x14ac:dyDescent="0.25">
      <c r="A22" s="9">
        <v>44064</v>
      </c>
      <c r="B22" s="8">
        <v>44069</v>
      </c>
      <c r="C22" s="3">
        <f>'[1]15.08.-21.08.08.2020'!B10</f>
        <v>11285</v>
      </c>
      <c r="D22" s="4">
        <f>'[1]15.08.-21.08.08.2020'!C10</f>
        <v>7314742.9299999997</v>
      </c>
      <c r="E22" s="4">
        <f>'[1]15.08.-21.08.08.2020'!D10</f>
        <v>0</v>
      </c>
      <c r="F22" s="4">
        <f>'[1]15.08.-21.08.08.2020'!E10</f>
        <v>11750</v>
      </c>
    </row>
    <row r="23" spans="1:6" x14ac:dyDescent="0.25">
      <c r="A23" s="9">
        <v>44065</v>
      </c>
      <c r="B23" s="8">
        <v>44076</v>
      </c>
      <c r="C23" s="3">
        <f>'[1]22.08.-28.08.08.2020'!B4</f>
        <v>11629</v>
      </c>
      <c r="D23" s="4">
        <f>'[1]22.08.-28.08.08.2020'!C4</f>
        <v>7838497.9400000004</v>
      </c>
      <c r="E23" s="4" t="e">
        <f>'[1]22.08.-28.08.08.2020'!D4</f>
        <v>#REF!</v>
      </c>
      <c r="F23" s="4" t="e">
        <f>'[1]22.08.-28.08.08.2020'!E4</f>
        <v>#REF!</v>
      </c>
    </row>
    <row r="24" spans="1:6" x14ac:dyDescent="0.25">
      <c r="A24" s="9">
        <v>44066</v>
      </c>
      <c r="B24" s="8">
        <v>44076</v>
      </c>
      <c r="C24" s="3">
        <f>'[1]22.08.-28.08.08.2020'!B5</f>
        <v>10353</v>
      </c>
      <c r="D24" s="4">
        <f>'[1]22.08.-28.08.08.2020'!C5</f>
        <v>7175838.6200000001</v>
      </c>
      <c r="E24" s="4" t="e">
        <f>'[1]22.08.-28.08.08.2020'!D5</f>
        <v>#REF!</v>
      </c>
      <c r="F24" s="4" t="e">
        <f>'[1]22.08.-28.08.08.2020'!E5</f>
        <v>#REF!</v>
      </c>
    </row>
    <row r="25" spans="1:6" x14ac:dyDescent="0.25">
      <c r="A25" s="9">
        <v>44067</v>
      </c>
      <c r="B25" s="8">
        <v>44076</v>
      </c>
      <c r="C25" s="3">
        <f>'[1]22.08.-28.08.08.2020'!B6</f>
        <v>10320</v>
      </c>
      <c r="D25" s="4">
        <f>'[1]22.08.-28.08.08.2020'!C6</f>
        <v>7194628.0899999999</v>
      </c>
      <c r="E25" s="4" t="e">
        <f>'[1]22.08.-28.08.08.2020'!D6</f>
        <v>#REF!</v>
      </c>
      <c r="F25" s="4" t="e">
        <f>'[1]22.08.-28.08.08.2020'!E6</f>
        <v>#REF!</v>
      </c>
    </row>
    <row r="26" spans="1:6" x14ac:dyDescent="0.25">
      <c r="A26" s="9">
        <v>44068</v>
      </c>
      <c r="B26" s="8">
        <v>44076</v>
      </c>
      <c r="C26" s="3">
        <f>'[1]22.08.-28.08.08.2020'!B7</f>
        <v>7314</v>
      </c>
      <c r="D26" s="4">
        <f>'[1]22.08.-28.08.08.2020'!C7</f>
        <v>4896167.93</v>
      </c>
      <c r="E26" s="4" t="e">
        <f>'[1]22.08.-28.08.08.2020'!D7</f>
        <v>#REF!</v>
      </c>
      <c r="F26" s="4" t="e">
        <f>'[1]22.08.-28.08.08.2020'!E7</f>
        <v>#REF!</v>
      </c>
    </row>
    <row r="27" spans="1:6" x14ac:dyDescent="0.25">
      <c r="A27" s="9">
        <v>44069</v>
      </c>
      <c r="B27" s="8">
        <v>44076</v>
      </c>
      <c r="C27" s="3">
        <f>'[1]22.08.-28.08.08.2020'!B8</f>
        <v>6865</v>
      </c>
      <c r="D27" s="4">
        <f>'[1]22.08.-28.08.08.2020'!C8</f>
        <v>4484770.95</v>
      </c>
      <c r="E27" s="4">
        <f>'[1]22.08.-28.08.08.2020'!D8</f>
        <v>34177</v>
      </c>
      <c r="F27" s="4" t="e">
        <f>'[1]22.08.-28.08.08.2020'!E8</f>
        <v>#REF!</v>
      </c>
    </row>
    <row r="28" spans="1:6" x14ac:dyDescent="0.25">
      <c r="A28" s="9">
        <v>44070</v>
      </c>
      <c r="B28" s="8">
        <v>44076</v>
      </c>
      <c r="C28" s="3">
        <f>'[1]22.08.-28.08.08.2020'!B9</f>
        <v>6574</v>
      </c>
      <c r="D28" s="4">
        <f>'[1]22.08.-28.08.08.2020'!C9</f>
        <v>4279213.4400000004</v>
      </c>
      <c r="E28" s="4" t="e">
        <f>'[1]22.08.-28.08.08.2020'!D9</f>
        <v>#REF!</v>
      </c>
      <c r="F28" s="4" t="e">
        <f>'[1]22.08.-28.08.08.2020'!E9</f>
        <v>#REF!</v>
      </c>
    </row>
    <row r="29" spans="1:6" x14ac:dyDescent="0.25">
      <c r="A29" s="9">
        <v>44071</v>
      </c>
      <c r="B29" s="8">
        <v>44076</v>
      </c>
      <c r="C29" s="3">
        <f>'[1]22.08.-28.08.08.2020'!B10</f>
        <v>8453</v>
      </c>
      <c r="D29" s="4">
        <f>'[1]22.08.-28.08.08.2020'!C10</f>
        <v>5354107.47</v>
      </c>
      <c r="E29" s="4" t="e">
        <f>'[1]22.08.-28.08.08.2020'!D10</f>
        <v>#REF!</v>
      </c>
      <c r="F29" s="4">
        <f>'[1]22.08.-28.08.08.2020'!E10</f>
        <v>2567</v>
      </c>
    </row>
    <row r="30" spans="1:6" x14ac:dyDescent="0.25">
      <c r="A30" s="9">
        <v>44072</v>
      </c>
      <c r="B30" s="8">
        <v>44083</v>
      </c>
      <c r="C30" s="3">
        <f>'[1]29.08.-04.09.2020'!B4</f>
        <v>6545</v>
      </c>
      <c r="D30" s="4">
        <f>'[1]29.08.-04.09.2020'!C4</f>
        <v>3867579.49</v>
      </c>
      <c r="E30" s="4" t="e">
        <f>'[1]29.08.-04.09.2020'!D4</f>
        <v>#REF!</v>
      </c>
      <c r="F30" s="4" t="e">
        <f>'[1]29.08.-04.09.2020'!E4</f>
        <v>#REF!</v>
      </c>
    </row>
    <row r="31" spans="1:6" x14ac:dyDescent="0.25">
      <c r="A31" s="9">
        <v>44073</v>
      </c>
      <c r="B31" s="8">
        <v>44083</v>
      </c>
      <c r="C31" s="3">
        <f>'[1]29.08.-04.09.2020'!B5</f>
        <v>5126</v>
      </c>
      <c r="D31" s="4">
        <f>'[1]29.08.-04.09.2020'!C5</f>
        <v>3073983.34</v>
      </c>
      <c r="E31" s="4" t="e">
        <f>'[1]29.08.-04.09.2020'!D5</f>
        <v>#REF!</v>
      </c>
      <c r="F31" s="4" t="e">
        <f>'[1]29.08.-04.09.2020'!E5</f>
        <v>#REF!</v>
      </c>
    </row>
    <row r="32" spans="1:6" x14ac:dyDescent="0.25">
      <c r="A32" s="9">
        <v>44074</v>
      </c>
      <c r="B32" s="8">
        <v>44083</v>
      </c>
      <c r="C32" s="3">
        <f>'[1]29.08.-04.09.2020'!B6</f>
        <v>3435</v>
      </c>
      <c r="D32" s="4">
        <f>'[1]29.08.-04.09.2020'!C6</f>
        <v>2237678.2200000002</v>
      </c>
      <c r="E32" s="4" t="e">
        <f>'[1]29.08.-04.09.2020'!D6</f>
        <v>#REF!</v>
      </c>
      <c r="F32" s="4" t="e">
        <f>'[1]29.08.-04.09.2020'!E6</f>
        <v>#REF!</v>
      </c>
    </row>
    <row r="33" spans="1:6" x14ac:dyDescent="0.25">
      <c r="A33" s="9">
        <v>44075</v>
      </c>
      <c r="B33" s="8">
        <v>44083</v>
      </c>
      <c r="C33" s="3">
        <f>'[1]29.08.-04.09.2020'!B7</f>
        <v>2009</v>
      </c>
      <c r="D33" s="4">
        <f>'[1]29.08.-04.09.2020'!C7</f>
        <v>1297759.1499999999</v>
      </c>
      <c r="E33" s="4" t="e">
        <f>'[1]29.08.-04.09.2020'!D7</f>
        <v>#REF!</v>
      </c>
      <c r="F33" s="4">
        <f>'[1]29.08.-04.09.2020'!E7</f>
        <v>1440</v>
      </c>
    </row>
    <row r="34" spans="1:6" x14ac:dyDescent="0.25">
      <c r="A34" s="9">
        <v>44076</v>
      </c>
      <c r="B34" s="8">
        <v>44083</v>
      </c>
      <c r="C34" s="3">
        <f>'[1]29.08.-04.09.2020'!B8</f>
        <v>1865</v>
      </c>
      <c r="D34" s="4">
        <f>'[1]29.08.-04.09.2020'!C8</f>
        <v>1139465.2</v>
      </c>
      <c r="E34" s="4">
        <f>'[1]29.08.-04.09.2020'!D8</f>
        <v>58565</v>
      </c>
      <c r="F34" s="4" t="e">
        <f>'[1]29.08.-04.09.2020'!E8</f>
        <v>#REF!</v>
      </c>
    </row>
    <row r="35" spans="1:6" x14ac:dyDescent="0.25">
      <c r="A35" s="9">
        <v>44077</v>
      </c>
      <c r="B35" s="8">
        <v>44083</v>
      </c>
      <c r="C35" s="3">
        <f>'[1]29.08.-04.09.2020'!B9</f>
        <v>2096</v>
      </c>
      <c r="D35" s="4">
        <f>'[1]29.08.-04.09.2020'!C9</f>
        <v>1330752.56</v>
      </c>
      <c r="E35" s="4" t="e">
        <f>'[1]29.08.-04.09.2020'!D9</f>
        <v>#REF!</v>
      </c>
      <c r="F35" s="4" t="e">
        <f>'[1]29.08.-04.09.2020'!E9</f>
        <v>#REF!</v>
      </c>
    </row>
    <row r="36" spans="1:6" x14ac:dyDescent="0.25">
      <c r="A36" s="9">
        <v>44078</v>
      </c>
      <c r="B36" s="8">
        <v>44083</v>
      </c>
      <c r="C36" s="3">
        <f>'[1]29.08.-04.09.2020'!B10</f>
        <v>3542</v>
      </c>
      <c r="D36" s="4">
        <f>'[1]29.08.-04.09.2020'!C10</f>
        <v>2141900.77</v>
      </c>
      <c r="E36" s="4" t="e">
        <f>'[1]29.08.-04.09.2020'!D10</f>
        <v>#REF!</v>
      </c>
      <c r="F36" s="4">
        <f>'[1]29.08.-04.09.2020'!E10</f>
        <v>300</v>
      </c>
    </row>
    <row r="37" spans="1:6" x14ac:dyDescent="0.25">
      <c r="A37" s="9">
        <v>44079</v>
      </c>
      <c r="B37" s="8">
        <v>44090</v>
      </c>
      <c r="C37" s="3">
        <f>'[1]05.09.-11.09.2020'!B4</f>
        <v>3432</v>
      </c>
      <c r="D37" s="4">
        <f>'[1]05.09.-11.09.2020'!C4</f>
        <v>1883984.27</v>
      </c>
      <c r="E37" s="4" t="e">
        <f>'[1]05.09.-11.09.2020'!D4</f>
        <v>#REF!</v>
      </c>
      <c r="F37" s="4" t="e">
        <f>'[1]05.09.-11.09.2020'!E4</f>
        <v>#REF!</v>
      </c>
    </row>
    <row r="38" spans="1:6" x14ac:dyDescent="0.25">
      <c r="A38" s="9">
        <v>44080</v>
      </c>
      <c r="B38" s="8">
        <v>44090</v>
      </c>
      <c r="C38" s="3">
        <f>'[1]05.09.-11.09.2020'!B5</f>
        <v>3003</v>
      </c>
      <c r="D38" s="4">
        <f>'[1]05.09.-11.09.2020'!C5</f>
        <v>1799719.02</v>
      </c>
      <c r="E38" s="4" t="e">
        <f>'[1]05.09.-11.09.2020'!D5</f>
        <v>#REF!</v>
      </c>
      <c r="F38" s="4" t="e">
        <f>'[1]05.09.-11.09.2020'!E5</f>
        <v>#REF!</v>
      </c>
    </row>
    <row r="39" spans="1:6" x14ac:dyDescent="0.25">
      <c r="A39" s="9">
        <v>44081</v>
      </c>
      <c r="B39" s="8">
        <v>44090</v>
      </c>
      <c r="C39" s="3">
        <f>'[1]05.09.-11.09.2020'!B6</f>
        <v>2501</v>
      </c>
      <c r="D39" s="4">
        <f>'[1]05.09.-11.09.2020'!C6</f>
        <v>1588927.81</v>
      </c>
      <c r="E39" s="4" t="e">
        <f>'[1]05.09.-11.09.2020'!D6</f>
        <v>#REF!</v>
      </c>
      <c r="F39" s="4" t="e">
        <f>'[1]05.09.-11.09.2020'!E6</f>
        <v>#REF!</v>
      </c>
    </row>
    <row r="40" spans="1:6" x14ac:dyDescent="0.25">
      <c r="A40" s="9">
        <v>44082</v>
      </c>
      <c r="B40" s="8">
        <v>44090</v>
      </c>
      <c r="C40" s="3">
        <f>'[1]05.09.-11.09.2020'!B7</f>
        <v>1579</v>
      </c>
      <c r="D40" s="4">
        <f>'[1]05.09.-11.09.2020'!C7</f>
        <v>976806.17</v>
      </c>
      <c r="E40" s="4" t="e">
        <f>'[1]05.09.-11.09.2020'!D7</f>
        <v>#REF!</v>
      </c>
      <c r="F40" s="4" t="e">
        <f>'[1]05.09.-11.09.2020'!E7</f>
        <v>#REF!</v>
      </c>
    </row>
    <row r="41" spans="1:6" x14ac:dyDescent="0.25">
      <c r="A41" s="9">
        <v>44083</v>
      </c>
      <c r="B41" s="8">
        <v>44090</v>
      </c>
      <c r="C41" s="3">
        <f>'[1]05.09.-11.09.2020'!B8</f>
        <v>1801</v>
      </c>
      <c r="D41" s="4">
        <f>'[1]05.09.-11.09.2020'!C8</f>
        <v>1129770.46</v>
      </c>
      <c r="E41" s="4">
        <f>'[1]05.09.-11.09.2020'!D8</f>
        <v>3000</v>
      </c>
      <c r="F41" s="4" t="e">
        <f>'[1]05.09.-11.09.2020'!E8</f>
        <v>#REF!</v>
      </c>
    </row>
    <row r="42" spans="1:6" x14ac:dyDescent="0.25">
      <c r="A42" s="9">
        <v>44084</v>
      </c>
      <c r="B42" s="8">
        <v>44090</v>
      </c>
      <c r="C42" s="3">
        <f>'[1]05.09.-11.09.2020'!B9</f>
        <v>2354</v>
      </c>
      <c r="D42" s="4">
        <f>'[1]05.09.-11.09.2020'!C9</f>
        <v>1453750.88</v>
      </c>
      <c r="E42" s="4" t="e">
        <f>'[1]05.09.-11.09.2020'!D9</f>
        <v>#REF!</v>
      </c>
      <c r="F42" s="4" t="e">
        <f>'[1]05.09.-11.09.2020'!E9</f>
        <v>#REF!</v>
      </c>
    </row>
    <row r="43" spans="1:6" x14ac:dyDescent="0.25">
      <c r="A43" s="9">
        <v>44085</v>
      </c>
      <c r="B43" s="8">
        <v>44090</v>
      </c>
      <c r="C43" s="3">
        <f>'[1]05.09.-11.09.2020'!B10</f>
        <v>4690</v>
      </c>
      <c r="D43" s="4">
        <f>'[1]05.09.-11.09.2020'!C10</f>
        <v>2792433.49</v>
      </c>
      <c r="E43" s="4" t="e">
        <f>'[1]05.09.-11.09.2020'!D10</f>
        <v>#REF!</v>
      </c>
      <c r="F43" s="4" t="e">
        <f>'[1]05.09.-11.09.2020'!E10</f>
        <v>#REF!</v>
      </c>
    </row>
    <row r="44" spans="1:6" x14ac:dyDescent="0.25">
      <c r="A44" s="9">
        <v>44086</v>
      </c>
      <c r="B44" s="8">
        <v>44097</v>
      </c>
      <c r="C44" s="3">
        <f>'[1]12.09.-18.09.2020'!B4</f>
        <v>4518</v>
      </c>
      <c r="D44" s="4">
        <f>'[1]12.09.-18.09.2020'!C4</f>
        <v>2325474.87</v>
      </c>
      <c r="E44" s="4" t="e">
        <f>'[1]12.09.-18.09.2020'!D4</f>
        <v>#REF!</v>
      </c>
      <c r="F44" s="4" t="e">
        <f>'[1]12.09.-18.09.2020'!E4</f>
        <v>#REF!</v>
      </c>
    </row>
    <row r="45" spans="1:6" x14ac:dyDescent="0.25">
      <c r="A45" s="9">
        <v>44087</v>
      </c>
      <c r="B45" s="8">
        <v>44097</v>
      </c>
      <c r="C45" s="3">
        <f>'[1]12.09.-18.09.2020'!B5</f>
        <v>4166</v>
      </c>
      <c r="D45" s="4">
        <f>'[1]12.09.-18.09.2020'!C5</f>
        <v>2305318.4300000002</v>
      </c>
      <c r="E45" s="4" t="e">
        <f>'[1]12.09.-18.09.2020'!D5</f>
        <v>#REF!</v>
      </c>
      <c r="F45" s="4" t="e">
        <f>'[1]12.09.-18.09.2020'!E5</f>
        <v>#REF!</v>
      </c>
    </row>
    <row r="46" spans="1:6" x14ac:dyDescent="0.25">
      <c r="A46" s="9">
        <v>44088</v>
      </c>
      <c r="B46" s="8">
        <v>44097</v>
      </c>
      <c r="C46" s="3">
        <f>'[1]12.09.-18.09.2020'!B6</f>
        <v>2576</v>
      </c>
      <c r="D46" s="4">
        <f>'[1]12.09.-18.09.2020'!C6</f>
        <v>1575989.63</v>
      </c>
      <c r="E46" s="4" t="e">
        <f>'[1]12.09.-18.09.2020'!D6</f>
        <v>#REF!</v>
      </c>
      <c r="F46" s="4" t="e">
        <f>'[1]12.09.-18.09.2020'!E6</f>
        <v>#REF!</v>
      </c>
    </row>
    <row r="47" spans="1:6" x14ac:dyDescent="0.25">
      <c r="A47" s="9">
        <v>44089</v>
      </c>
      <c r="B47" s="8">
        <v>44097</v>
      </c>
      <c r="C47" s="3">
        <f>'[1]12.09.-18.09.2020'!B7</f>
        <v>2051</v>
      </c>
      <c r="D47" s="4">
        <f>'[1]12.09.-18.09.2020'!C7</f>
        <v>1217963.8400000001</v>
      </c>
      <c r="E47" s="4" t="e">
        <f>'[1]12.09.-18.09.2020'!D7</f>
        <v>#REF!</v>
      </c>
      <c r="F47" s="4" t="e">
        <f>'[1]12.09.-18.09.2020'!E7</f>
        <v>#REF!</v>
      </c>
    </row>
    <row r="48" spans="1:6" x14ac:dyDescent="0.25">
      <c r="A48" s="9">
        <v>44090</v>
      </c>
      <c r="B48" s="8">
        <v>44097</v>
      </c>
      <c r="C48" s="3">
        <f>'[1]12.09.-18.09.2020'!B8</f>
        <v>1944</v>
      </c>
      <c r="D48" s="4">
        <f>'[1]12.09.-18.09.2020'!C8</f>
        <v>1179543.67</v>
      </c>
      <c r="E48" s="4">
        <f>'[1]12.09.-18.09.2020'!D8</f>
        <v>500</v>
      </c>
      <c r="F48" s="4" t="e">
        <f>'[1]12.09.-18.09.2020'!E8</f>
        <v>#REF!</v>
      </c>
    </row>
    <row r="49" spans="1:6" x14ac:dyDescent="0.25">
      <c r="A49" s="9">
        <v>44091</v>
      </c>
      <c r="B49" s="8">
        <v>44097</v>
      </c>
      <c r="C49" s="3">
        <f>'[1]12.09.-18.09.2020'!B9</f>
        <v>2291</v>
      </c>
      <c r="D49" s="4">
        <f>'[1]12.09.-18.09.2020'!C9</f>
        <v>1397617.4</v>
      </c>
      <c r="E49" s="4" t="e">
        <f>'[1]12.09.-18.09.2020'!D9</f>
        <v>#REF!</v>
      </c>
      <c r="F49" s="4" t="e">
        <f>'[1]12.09.-18.09.2020'!E9</f>
        <v>#REF!</v>
      </c>
    </row>
    <row r="50" spans="1:6" x14ac:dyDescent="0.25">
      <c r="A50" s="9">
        <v>44092</v>
      </c>
      <c r="B50" s="8">
        <v>44097</v>
      </c>
      <c r="C50" s="3">
        <f>'[1]12.09.-18.09.2020'!B10</f>
        <v>4162</v>
      </c>
      <c r="D50" s="4">
        <f>'[1]12.09.-18.09.2020'!C10</f>
        <v>2527615.34</v>
      </c>
      <c r="E50" s="4" t="e">
        <f>'[1]12.09.-18.09.2020'!D10</f>
        <v>#REF!</v>
      </c>
      <c r="F50" s="4" t="e">
        <f>'[1]12.09.-18.09.2020'!E10</f>
        <v>#REF!</v>
      </c>
    </row>
    <row r="51" spans="1:6" x14ac:dyDescent="0.25">
      <c r="A51" s="9">
        <v>44093</v>
      </c>
      <c r="B51" s="8">
        <v>44104</v>
      </c>
      <c r="C51" s="3">
        <f>'[1]19.09-25.09.2020'!B4</f>
        <v>3622</v>
      </c>
      <c r="D51" s="4">
        <f>'[1]19.09-25.09.2020'!C4</f>
        <v>1893251.66</v>
      </c>
      <c r="E51" s="4" t="e">
        <f>'[1]19.09-25.09.2020'!D4</f>
        <v>#REF!</v>
      </c>
      <c r="F51" s="4" t="e">
        <f>'[1]19.09-25.09.2020'!E4</f>
        <v>#REF!</v>
      </c>
    </row>
    <row r="52" spans="1:6" x14ac:dyDescent="0.25">
      <c r="A52" s="9">
        <v>44094</v>
      </c>
      <c r="B52" s="8">
        <v>44104</v>
      </c>
      <c r="C52" s="3">
        <f>'[1]19.09-25.09.2020'!B5</f>
        <v>3294</v>
      </c>
      <c r="D52" s="4">
        <f>'[1]19.09-25.09.2020'!C5</f>
        <v>1805692.62</v>
      </c>
      <c r="E52" s="4" t="e">
        <f>'[1]19.09-25.09.2020'!D5</f>
        <v>#REF!</v>
      </c>
      <c r="F52" s="4" t="e">
        <f>'[1]19.09-25.09.2020'!E5</f>
        <v>#REF!</v>
      </c>
    </row>
    <row r="53" spans="1:6" x14ac:dyDescent="0.25">
      <c r="A53" s="9">
        <v>44095</v>
      </c>
      <c r="B53" s="8">
        <v>44104</v>
      </c>
      <c r="C53" s="3">
        <f>'[1]19.09-25.09.2020'!B6</f>
        <v>1961</v>
      </c>
      <c r="D53" s="4">
        <f>'[1]19.09-25.09.2020'!C6</f>
        <v>1238813.25</v>
      </c>
      <c r="E53" s="4" t="e">
        <f>'[1]19.09-25.09.2020'!D6</f>
        <v>#REF!</v>
      </c>
      <c r="F53" s="4">
        <f>'[1]19.09-25.09.2020'!E6</f>
        <v>500</v>
      </c>
    </row>
    <row r="54" spans="1:6" x14ac:dyDescent="0.25">
      <c r="A54" s="9">
        <v>44096</v>
      </c>
      <c r="B54" s="8">
        <v>44104</v>
      </c>
      <c r="C54" s="3">
        <f>'[1]19.09-25.09.2020'!B7</f>
        <v>1453</v>
      </c>
      <c r="D54" s="4">
        <f>'[1]19.09-25.09.2020'!C7</f>
        <v>868978.38</v>
      </c>
      <c r="E54" s="4" t="e">
        <f>'[1]19.09-25.09.2020'!D7</f>
        <v>#REF!</v>
      </c>
      <c r="F54" s="4" t="e">
        <f>'[1]19.09-25.09.2020'!E7</f>
        <v>#REF!</v>
      </c>
    </row>
    <row r="55" spans="1:6" x14ac:dyDescent="0.25">
      <c r="A55" s="9">
        <v>44097</v>
      </c>
      <c r="B55" s="8">
        <v>44104</v>
      </c>
      <c r="C55" s="3">
        <f>'[1]19.09-25.09.2020'!B8</f>
        <v>1338</v>
      </c>
      <c r="D55" s="4">
        <f>'[1]19.09-25.09.2020'!C8</f>
        <v>815478.81</v>
      </c>
      <c r="E55" s="4">
        <f>'[1]19.09-25.09.2020'!D8</f>
        <v>687</v>
      </c>
      <c r="F55" s="4" t="e">
        <f>'[1]19.09-25.09.2020'!E8</f>
        <v>#REF!</v>
      </c>
    </row>
    <row r="56" spans="1:6" x14ac:dyDescent="0.25">
      <c r="A56" s="9">
        <v>44098</v>
      </c>
      <c r="B56" s="8">
        <v>44104</v>
      </c>
      <c r="C56" s="3">
        <f>'[1]19.09-25.09.2020'!B9</f>
        <v>1663</v>
      </c>
      <c r="D56" s="4">
        <f>'[1]19.09-25.09.2020'!C9</f>
        <v>1039370.89</v>
      </c>
      <c r="E56" s="4" t="e">
        <f>'[1]19.09-25.09.2020'!D9</f>
        <v>#REF!</v>
      </c>
      <c r="F56" s="4" t="e">
        <f>'[1]19.09-25.09.2020'!E9</f>
        <v>#REF!</v>
      </c>
    </row>
    <row r="57" spans="1:6" x14ac:dyDescent="0.25">
      <c r="A57" s="9">
        <v>44099</v>
      </c>
      <c r="B57" s="8">
        <v>44104</v>
      </c>
      <c r="C57" s="3">
        <f>'[1]19.09-25.09.2020'!B10</f>
        <v>2991</v>
      </c>
      <c r="D57" s="4">
        <f>'[1]19.09-25.09.2020'!C10</f>
        <v>1851887.74</v>
      </c>
      <c r="E57" s="4" t="e">
        <f>'[1]19.09-25.09.2020'!D10</f>
        <v>#REF!</v>
      </c>
      <c r="F57" s="4" t="e">
        <f>'[1]19.09-25.09.2020'!E10</f>
        <v>#REF!</v>
      </c>
    </row>
    <row r="58" spans="1:6" x14ac:dyDescent="0.25">
      <c r="A58" s="9">
        <v>44100</v>
      </c>
      <c r="B58" s="8">
        <v>44111</v>
      </c>
      <c r="C58" s="3">
        <f>'[1]26.09-02.10.2020'!B4</f>
        <v>2128</v>
      </c>
      <c r="D58" s="4">
        <f>'[1]26.09-02.10.2020'!C4</f>
        <v>1149561.56</v>
      </c>
      <c r="E58" s="4" t="e">
        <f>'[1]26.09-02.10.2020'!D4</f>
        <v>#REF!</v>
      </c>
      <c r="F58" s="4" t="e">
        <f>'[1]26.09-02.10.2020'!E4</f>
        <v>#REF!</v>
      </c>
    </row>
    <row r="59" spans="1:6" x14ac:dyDescent="0.25">
      <c r="A59" s="9">
        <v>44101</v>
      </c>
      <c r="B59" s="8">
        <v>44111</v>
      </c>
      <c r="C59" s="3">
        <f>'[1]26.09-02.10.2020'!B5</f>
        <v>1921</v>
      </c>
      <c r="D59" s="4">
        <f>'[1]26.09-02.10.2020'!C5</f>
        <v>1159960.8400000001</v>
      </c>
      <c r="E59" s="4" t="e">
        <f>'[1]26.09-02.10.2020'!D5</f>
        <v>#REF!</v>
      </c>
      <c r="F59" s="4" t="e">
        <f>'[1]26.09-02.10.2020'!E5</f>
        <v>#REF!</v>
      </c>
    </row>
    <row r="60" spans="1:6" x14ac:dyDescent="0.25">
      <c r="A60" s="9">
        <v>44102</v>
      </c>
      <c r="B60" s="8">
        <v>44111</v>
      </c>
      <c r="C60" s="3">
        <f>'[1]26.09-02.10.2020'!B6</f>
        <v>1246</v>
      </c>
      <c r="D60" s="4">
        <f>'[1]26.09-02.10.2020'!C6</f>
        <v>749512.77</v>
      </c>
      <c r="E60" s="4" t="e">
        <f>'[1]26.09-02.10.2020'!D6</f>
        <v>#REF!</v>
      </c>
      <c r="F60" s="4" t="e">
        <f>'[1]26.09-02.10.2020'!E6</f>
        <v>#REF!</v>
      </c>
    </row>
    <row r="61" spans="1:6" x14ac:dyDescent="0.25">
      <c r="A61" s="9">
        <v>44103</v>
      </c>
      <c r="B61" s="8">
        <v>44111</v>
      </c>
      <c r="C61" s="3">
        <f>'[1]26.09-02.10.2020'!B7</f>
        <v>883</v>
      </c>
      <c r="D61" s="4">
        <f>'[1]26.09-02.10.2020'!C7</f>
        <v>524780.26</v>
      </c>
      <c r="E61" s="4" t="e">
        <f>'[1]26.09-02.10.2020'!D7</f>
        <v>#REF!</v>
      </c>
      <c r="F61" s="4" t="e">
        <f>'[1]26.09-02.10.2020'!E7</f>
        <v>#REF!</v>
      </c>
    </row>
    <row r="62" spans="1:6" x14ac:dyDescent="0.25">
      <c r="A62" s="9">
        <v>44104</v>
      </c>
      <c r="B62" s="8">
        <v>44111</v>
      </c>
      <c r="C62" s="3">
        <f>'[1]26.09-02.10.2020'!B8</f>
        <v>952</v>
      </c>
      <c r="D62" s="4">
        <f>'[1]26.09-02.10.2020'!C8</f>
        <v>579331.18000000005</v>
      </c>
      <c r="E62" s="4">
        <f>'[1]26.09-02.10.2020'!D8</f>
        <v>940</v>
      </c>
      <c r="F62" s="4" t="e">
        <f>'[1]26.09-02.10.2020'!E8</f>
        <v>#REF!</v>
      </c>
    </row>
    <row r="63" spans="1:6" x14ac:dyDescent="0.25">
      <c r="A63" s="9">
        <v>44105</v>
      </c>
      <c r="B63" s="8">
        <v>44111</v>
      </c>
      <c r="C63" s="3">
        <f>'[1]26.09-02.10.2020'!B9</f>
        <v>1436</v>
      </c>
      <c r="D63" s="4">
        <f>'[1]26.09-02.10.2020'!C9</f>
        <v>880839.44</v>
      </c>
      <c r="E63" s="4" t="e">
        <f>'[1]26.09-02.10.2020'!D9</f>
        <v>#REF!</v>
      </c>
      <c r="F63" s="4" t="e">
        <f>'[1]26.09-02.10.2020'!E9</f>
        <v>#REF!</v>
      </c>
    </row>
    <row r="64" spans="1:6" x14ac:dyDescent="0.25">
      <c r="A64" s="9">
        <v>44106</v>
      </c>
      <c r="B64" s="8">
        <v>44111</v>
      </c>
      <c r="C64" s="3">
        <f>'[1]26.09-02.10.2020'!B10</f>
        <v>3049</v>
      </c>
      <c r="D64" s="4">
        <f>'[1]26.09-02.10.2020'!C10</f>
        <v>1872975.01</v>
      </c>
      <c r="E64" s="4" t="e">
        <f>'[1]26.09-02.10.2020'!D10</f>
        <v>#REF!</v>
      </c>
      <c r="F64" s="4" t="e">
        <f>'[1]26.09-02.10.2020'!E10</f>
        <v>#REF!</v>
      </c>
    </row>
    <row r="65" spans="1:7" x14ac:dyDescent="0.25">
      <c r="A65" s="9">
        <v>44107</v>
      </c>
      <c r="B65" s="8">
        <v>44118</v>
      </c>
      <c r="C65" s="18">
        <f>'[1]03.10-09.10.2020'!B4</f>
        <v>2199</v>
      </c>
      <c r="D65" s="10">
        <f>'[1]03.10-09.10.2020'!C4</f>
        <v>1142639.5900000001</v>
      </c>
      <c r="E65" s="10" t="e">
        <f>'[1]03.10-09.10.2020'!D4</f>
        <v>#REF!</v>
      </c>
      <c r="F65" s="10" t="e">
        <f>'[1]03.10-09.10.2020'!E4</f>
        <v>#REF!</v>
      </c>
    </row>
    <row r="66" spans="1:7" x14ac:dyDescent="0.25">
      <c r="A66" s="9">
        <v>44108</v>
      </c>
      <c r="B66" s="8">
        <v>44118</v>
      </c>
      <c r="C66" s="18">
        <f>'[1]03.10-09.10.2020'!B5</f>
        <v>2322</v>
      </c>
      <c r="D66" s="10">
        <f>'[1]03.10-09.10.2020'!C5</f>
        <v>1299086.3600000001</v>
      </c>
      <c r="E66" s="10" t="e">
        <f>'[1]03.10-09.10.2020'!D5</f>
        <v>#REF!</v>
      </c>
      <c r="F66" s="10" t="e">
        <f>'[1]03.10-09.10.2020'!E5</f>
        <v>#REF!</v>
      </c>
    </row>
    <row r="67" spans="1:7" x14ac:dyDescent="0.25">
      <c r="A67" s="9">
        <v>44109</v>
      </c>
      <c r="B67" s="8">
        <v>44118</v>
      </c>
      <c r="C67" s="18">
        <f>'[1]03.10-09.10.2020'!B6</f>
        <v>1208</v>
      </c>
      <c r="D67" s="10">
        <f>'[1]03.10-09.10.2020'!C6</f>
        <v>717232.62</v>
      </c>
      <c r="E67" s="10" t="e">
        <f>'[1]03.10-09.10.2020'!D6</f>
        <v>#REF!</v>
      </c>
      <c r="F67" s="10" t="e">
        <f>'[1]03.10-09.10.2020'!E6</f>
        <v>#REF!</v>
      </c>
    </row>
    <row r="68" spans="1:7" x14ac:dyDescent="0.25">
      <c r="A68" s="9">
        <v>44110</v>
      </c>
      <c r="B68" s="8">
        <v>44118</v>
      </c>
      <c r="C68" s="18">
        <f>'[1]03.10-09.10.2020'!B7</f>
        <v>872</v>
      </c>
      <c r="D68" s="10">
        <f>'[1]03.10-09.10.2020'!C7</f>
        <v>534406.80000000005</v>
      </c>
      <c r="E68" s="10" t="e">
        <f>'[1]03.10-09.10.2020'!D7</f>
        <v>#REF!</v>
      </c>
      <c r="F68" s="10" t="e">
        <f>'[1]03.10-09.10.2020'!E7</f>
        <v>#REF!</v>
      </c>
    </row>
    <row r="69" spans="1:7" x14ac:dyDescent="0.25">
      <c r="A69" s="9">
        <v>44111</v>
      </c>
      <c r="B69" s="8">
        <v>44118</v>
      </c>
      <c r="C69" s="18">
        <f>'[1]03.10-09.10.2020'!B8</f>
        <v>793</v>
      </c>
      <c r="D69" s="10">
        <f>'[1]03.10-09.10.2020'!C8</f>
        <v>487097.38</v>
      </c>
      <c r="E69" s="10" t="e">
        <f>'[1]03.10-09.10.2020'!D8</f>
        <v>#REF!</v>
      </c>
      <c r="F69" s="10" t="e">
        <f>'[1]03.10-09.10.2020'!E8</f>
        <v>#REF!</v>
      </c>
    </row>
    <row r="70" spans="1:7" x14ac:dyDescent="0.25">
      <c r="A70" s="9">
        <v>44112</v>
      </c>
      <c r="B70" s="8">
        <v>44118</v>
      </c>
      <c r="C70" s="18">
        <f>'[1]03.10-09.10.2020'!B9</f>
        <v>1113</v>
      </c>
      <c r="D70" s="10">
        <f>'[1]03.10-09.10.2020'!C9</f>
        <v>705569.03</v>
      </c>
      <c r="E70" s="10" t="e">
        <f>'[1]03.10-09.10.2020'!D9</f>
        <v>#REF!</v>
      </c>
      <c r="F70" s="10" t="e">
        <f>'[1]03.10-09.10.2020'!E9</f>
        <v>#REF!</v>
      </c>
    </row>
    <row r="71" spans="1:7" x14ac:dyDescent="0.25">
      <c r="A71" s="9">
        <v>44113</v>
      </c>
      <c r="B71" s="8">
        <v>44118</v>
      </c>
      <c r="C71" s="18">
        <f>'[1]03.10-09.10.2020'!B10</f>
        <v>2308</v>
      </c>
      <c r="D71" s="10">
        <f>'[1]03.10-09.10.2020'!C10</f>
        <v>1411610.96</v>
      </c>
      <c r="E71" s="10" t="e">
        <f>'[1]03.10-09.10.2020'!D10</f>
        <v>#REF!</v>
      </c>
      <c r="F71" s="10" t="e">
        <f>'[1]03.10-09.10.2020'!E10</f>
        <v>#REF!</v>
      </c>
    </row>
    <row r="72" spans="1:7" s="26" customFormat="1" x14ac:dyDescent="0.25">
      <c r="A72" s="22">
        <v>44114</v>
      </c>
      <c r="B72" s="23">
        <v>44125</v>
      </c>
      <c r="C72" s="24">
        <f>'[1]10.10-16.10.2020'!B4</f>
        <v>0</v>
      </c>
      <c r="D72" s="25">
        <f>'[1]10.10-16.10.2020'!C4</f>
        <v>0</v>
      </c>
      <c r="E72" s="25" t="e">
        <f>'[1]10.10-16.10.2020'!D4</f>
        <v>#REF!</v>
      </c>
      <c r="F72" s="25" t="e">
        <f>'[1]10.10-16.10.2020'!E4</f>
        <v>#REF!</v>
      </c>
      <c r="G72" s="26" t="s">
        <v>16</v>
      </c>
    </row>
    <row r="73" spans="1:7" x14ac:dyDescent="0.25">
      <c r="A73" s="9">
        <v>44115</v>
      </c>
      <c r="B73" s="8">
        <v>44125</v>
      </c>
      <c r="C73" s="18">
        <f>'[1]10.10-16.10.2020'!B5</f>
        <v>2629</v>
      </c>
      <c r="D73" s="10">
        <f>'[1]10.10-16.10.2020'!C5</f>
        <v>1524391.74</v>
      </c>
      <c r="E73" s="10" t="e">
        <f>'[1]10.10-16.10.2020'!D5</f>
        <v>#REF!</v>
      </c>
      <c r="F73" s="10" t="e">
        <f>'[1]10.10-16.10.2020'!E5</f>
        <v>#REF!</v>
      </c>
    </row>
    <row r="74" spans="1:7" x14ac:dyDescent="0.25">
      <c r="A74" s="9">
        <v>44116</v>
      </c>
      <c r="B74" s="8">
        <v>44125</v>
      </c>
      <c r="C74" s="18">
        <f>'[1]10.10-16.10.2020'!B6</f>
        <v>1195</v>
      </c>
      <c r="D74" s="10">
        <f>'[1]10.10-16.10.2020'!C6</f>
        <v>750025.05</v>
      </c>
      <c r="E74" s="10" t="e">
        <f>'[1]10.10-16.10.2020'!D6</f>
        <v>#REF!</v>
      </c>
      <c r="F74" s="10" t="e">
        <f>'[1]10.10-16.10.2020'!E6</f>
        <v>#REF!</v>
      </c>
    </row>
    <row r="75" spans="1:7" x14ac:dyDescent="0.25">
      <c r="A75" s="9">
        <v>44117</v>
      </c>
      <c r="B75" s="8">
        <v>44125</v>
      </c>
      <c r="C75" s="18">
        <f>'[1]10.10-16.10.2020'!B7</f>
        <v>648</v>
      </c>
      <c r="D75" s="10">
        <f>'[1]10.10-16.10.2020'!C7</f>
        <v>412997.67</v>
      </c>
      <c r="E75" s="10" t="e">
        <f>'[1]10.10-16.10.2020'!D7</f>
        <v>#REF!</v>
      </c>
      <c r="F75" s="10" t="e">
        <f>'[1]10.10-16.10.2020'!E7</f>
        <v>#REF!</v>
      </c>
    </row>
    <row r="76" spans="1:7" x14ac:dyDescent="0.25">
      <c r="A76" s="9">
        <v>44118</v>
      </c>
      <c r="B76" s="8">
        <v>44125</v>
      </c>
      <c r="C76" s="18">
        <f>'[1]10.10-16.10.2020'!B8</f>
        <v>632</v>
      </c>
      <c r="D76" s="10">
        <f>'[1]10.10-16.10.2020'!C8</f>
        <v>396017.9</v>
      </c>
      <c r="E76" s="10">
        <f>'[1]10.10-16.10.2020'!D8</f>
        <v>879</v>
      </c>
      <c r="F76" s="10" t="e">
        <f>'[1]10.10-16.10.2020'!E8</f>
        <v>#REF!</v>
      </c>
    </row>
    <row r="77" spans="1:7" x14ac:dyDescent="0.25">
      <c r="A77" s="9">
        <v>44119</v>
      </c>
      <c r="B77" s="8">
        <v>44125</v>
      </c>
      <c r="C77" s="18">
        <f>'[1]10.10-16.10.2020'!B9</f>
        <v>767</v>
      </c>
      <c r="D77" s="10">
        <f>'[1]10.10-16.10.2020'!C9</f>
        <v>522623.29</v>
      </c>
      <c r="E77" s="10" t="e">
        <f>'[1]10.10-16.10.2020'!D9</f>
        <v>#REF!</v>
      </c>
      <c r="F77" s="10" t="e">
        <f>'[1]10.10-16.10.2020'!E9</f>
        <v>#REF!</v>
      </c>
    </row>
    <row r="78" spans="1:7" x14ac:dyDescent="0.25">
      <c r="A78" s="9">
        <v>44120</v>
      </c>
      <c r="B78" s="8">
        <v>44125</v>
      </c>
      <c r="C78" s="18">
        <f>'[1]10.10-16.10.2020'!B10</f>
        <v>1288</v>
      </c>
      <c r="D78" s="10">
        <f>'[1]10.10-16.10.2020'!C10</f>
        <v>787912.68</v>
      </c>
      <c r="E78" s="10" t="e">
        <f>'[1]10.10-16.10.2020'!D10</f>
        <v>#REF!</v>
      </c>
      <c r="F78" s="10" t="e">
        <f>'[1]10.10-16.10.2020'!E10</f>
        <v>#REF!</v>
      </c>
    </row>
    <row r="79" spans="1:7" x14ac:dyDescent="0.25">
      <c r="A79" s="9">
        <v>44121</v>
      </c>
      <c r="B79" s="8">
        <v>44132</v>
      </c>
      <c r="C79" s="18">
        <f>'[1]17.10-23.10.2020'!B4</f>
        <v>1028</v>
      </c>
      <c r="D79" s="10">
        <f>'[1]17.10-23.10.2020'!C4</f>
        <v>559911.14</v>
      </c>
      <c r="E79" s="10" t="e">
        <f>'[1]17.10-23.10.2020'!D4</f>
        <v>#REF!</v>
      </c>
      <c r="F79" s="10" t="e">
        <f>'[1]17.10-23.10.2020'!E4</f>
        <v>#REF!</v>
      </c>
    </row>
    <row r="80" spans="1:7" x14ac:dyDescent="0.25">
      <c r="A80" s="9">
        <v>44122</v>
      </c>
      <c r="B80" s="8">
        <v>44132</v>
      </c>
      <c r="C80" s="18">
        <f>'[1]17.10-23.10.2020'!B5</f>
        <v>946</v>
      </c>
      <c r="D80" s="10">
        <f>'[1]17.10-23.10.2020'!C5</f>
        <v>579220.09</v>
      </c>
      <c r="E80" s="10" t="e">
        <f>'[1]17.10-23.10.2020'!D5</f>
        <v>#REF!</v>
      </c>
      <c r="F80" s="10" t="e">
        <f>'[1]17.10-23.10.2020'!E5</f>
        <v>#REF!</v>
      </c>
    </row>
    <row r="81" spans="1:6" x14ac:dyDescent="0.25">
      <c r="A81" s="9">
        <v>44123</v>
      </c>
      <c r="B81" s="8">
        <v>44132</v>
      </c>
      <c r="C81" s="18">
        <f>'[1]17.10-23.10.2020'!B6</f>
        <v>527</v>
      </c>
      <c r="D81" s="10">
        <f>'[1]17.10-23.10.2020'!C6</f>
        <v>335090.68</v>
      </c>
      <c r="E81" s="10" t="e">
        <f>'[1]17.10-23.10.2020'!D6</f>
        <v>#REF!</v>
      </c>
      <c r="F81" s="10" t="e">
        <f>'[1]17.10-23.10.2020'!E6</f>
        <v>#REF!</v>
      </c>
    </row>
    <row r="82" spans="1:6" x14ac:dyDescent="0.25">
      <c r="A82" s="9">
        <v>44124</v>
      </c>
      <c r="B82" s="8">
        <v>44132</v>
      </c>
      <c r="C82" s="18">
        <f>'[1]17.10-23.10.2020'!B7</f>
        <v>359</v>
      </c>
      <c r="D82" s="10">
        <f>'[1]17.10-23.10.2020'!C7</f>
        <v>216492.44</v>
      </c>
      <c r="E82" s="10" t="e">
        <f>'[1]17.10-23.10.2020'!D7</f>
        <v>#REF!</v>
      </c>
      <c r="F82" s="10" t="e">
        <f>'[1]17.10-23.10.2020'!E7</f>
        <v>#REF!</v>
      </c>
    </row>
    <row r="83" spans="1:6" x14ac:dyDescent="0.25">
      <c r="A83" s="9">
        <v>44125</v>
      </c>
      <c r="B83" s="8">
        <v>44132</v>
      </c>
      <c r="C83" s="18">
        <f>'[1]17.10-23.10.2020'!B8</f>
        <v>373</v>
      </c>
      <c r="D83" s="10">
        <f>'[1]17.10-23.10.2020'!C8</f>
        <v>234646.3</v>
      </c>
      <c r="E83" s="10" t="e">
        <f>'[1]17.10-23.10.2020'!D8</f>
        <v>#REF!</v>
      </c>
      <c r="F83" s="10" t="e">
        <f>'[1]17.10-23.10.2020'!E8</f>
        <v>#REF!</v>
      </c>
    </row>
    <row r="84" spans="1:6" x14ac:dyDescent="0.25">
      <c r="A84" s="9">
        <v>44126</v>
      </c>
      <c r="B84" s="8">
        <v>44132</v>
      </c>
      <c r="C84" s="18">
        <f>'[1]17.10-23.10.2020'!B9</f>
        <v>497</v>
      </c>
      <c r="D84" s="10">
        <f>'[1]17.10-23.10.2020'!C9</f>
        <v>317025.61</v>
      </c>
      <c r="E84" s="10" t="e">
        <f>'[1]17.10-23.10.2020'!D9</f>
        <v>#REF!</v>
      </c>
      <c r="F84" s="10" t="e">
        <f>'[1]17.10-23.10.2020'!E9</f>
        <v>#REF!</v>
      </c>
    </row>
    <row r="85" spans="1:6" x14ac:dyDescent="0.25">
      <c r="A85" s="9">
        <v>44127</v>
      </c>
      <c r="B85" s="8">
        <v>44132</v>
      </c>
      <c r="C85" s="18">
        <f>'[1]17.10-23.10.2020'!B10</f>
        <v>1144</v>
      </c>
      <c r="D85" s="10">
        <f>'[1]17.10-23.10.2020'!C10</f>
        <v>686581.78</v>
      </c>
      <c r="E85" s="10" t="e">
        <f>'[1]17.10-23.10.2020'!D10</f>
        <v>#REF!</v>
      </c>
      <c r="F85" s="10" t="e">
        <f>'[1]17.10-23.10.2020'!E10</f>
        <v>#REF!</v>
      </c>
    </row>
    <row r="86" spans="1:6" x14ac:dyDescent="0.25">
      <c r="A86" s="9">
        <v>44128</v>
      </c>
      <c r="B86" s="8">
        <v>44139</v>
      </c>
      <c r="C86" s="18">
        <f>'[1]24.10-30.10.2020'!B4</f>
        <v>839</v>
      </c>
      <c r="D86" s="10">
        <f>'[1]24.10-30.10.2020'!C4</f>
        <v>462029.38</v>
      </c>
      <c r="E86" s="10" t="e">
        <f>'[1]24.10-30.10.2020'!D4</f>
        <v>#REF!</v>
      </c>
      <c r="F86" s="10" t="e">
        <f>'[1]24.10-30.10.2020'!E4</f>
        <v>#REF!</v>
      </c>
    </row>
    <row r="87" spans="1:6" x14ac:dyDescent="0.25">
      <c r="A87" s="9">
        <v>44129</v>
      </c>
      <c r="B87" s="8">
        <v>44139</v>
      </c>
      <c r="C87" s="18">
        <f>'[1]24.10-30.10.2020'!B5</f>
        <v>850</v>
      </c>
      <c r="D87" s="10">
        <f>'[1]24.10-30.10.2020'!C5</f>
        <v>539687.30000000005</v>
      </c>
      <c r="E87" s="10" t="e">
        <f>'[1]24.10-30.10.2020'!D5</f>
        <v>#REF!</v>
      </c>
      <c r="F87" s="10" t="e">
        <f>'[1]24.10-30.10.2020'!E5</f>
        <v>#REF!</v>
      </c>
    </row>
    <row r="88" spans="1:6" x14ac:dyDescent="0.25">
      <c r="A88" s="9">
        <v>44130</v>
      </c>
      <c r="B88" s="8">
        <v>44139</v>
      </c>
      <c r="C88" s="18">
        <f>'[1]24.10-30.10.2020'!B6</f>
        <v>387</v>
      </c>
      <c r="D88" s="10">
        <f>'[1]24.10-30.10.2020'!C6</f>
        <v>240890.58</v>
      </c>
      <c r="E88" s="10" t="e">
        <f>'[1]24.10-30.10.2020'!D6</f>
        <v>#REF!</v>
      </c>
      <c r="F88" s="10" t="e">
        <f>'[1]24.10-30.10.2020'!E6</f>
        <v>#REF!</v>
      </c>
    </row>
    <row r="89" spans="1:6" x14ac:dyDescent="0.25">
      <c r="A89" s="9">
        <v>44131</v>
      </c>
      <c r="B89" s="8">
        <v>44139</v>
      </c>
      <c r="C89" s="18">
        <f>'[1]24.10-30.10.2020'!B7</f>
        <v>259</v>
      </c>
      <c r="D89" s="10">
        <f>'[1]24.10-30.10.2020'!C7</f>
        <v>172047.72</v>
      </c>
      <c r="E89" s="10" t="e">
        <f>'[1]24.10-30.10.2020'!D7</f>
        <v>#REF!</v>
      </c>
      <c r="F89" s="10" t="e">
        <f>'[1]24.10-30.10.2020'!E7</f>
        <v>#REF!</v>
      </c>
    </row>
    <row r="90" spans="1:6" x14ac:dyDescent="0.25">
      <c r="A90" s="9">
        <v>44132</v>
      </c>
      <c r="B90" s="8">
        <v>44139</v>
      </c>
      <c r="C90" s="18">
        <f>'[1]24.10-30.10.2020'!B8</f>
        <v>253</v>
      </c>
      <c r="D90" s="10">
        <f>'[1]24.10-30.10.2020'!C8</f>
        <v>159140.42000000001</v>
      </c>
      <c r="E90" s="10">
        <f>'[1]24.10-30.10.2020'!D8</f>
        <v>1200</v>
      </c>
      <c r="F90" s="10" t="e">
        <f>'[1]24.10-30.10.2020'!E8</f>
        <v>#REF!</v>
      </c>
    </row>
    <row r="91" spans="1:6" x14ac:dyDescent="0.25">
      <c r="A91" s="9">
        <v>44133</v>
      </c>
      <c r="B91" s="8">
        <v>44139</v>
      </c>
      <c r="C91" s="18">
        <f>'[1]24.10-30.10.2020'!B9</f>
        <v>229</v>
      </c>
      <c r="D91" s="10">
        <f>'[1]24.10-30.10.2020'!C9</f>
        <v>156018.1</v>
      </c>
      <c r="E91" s="10" t="e">
        <f>'[1]24.10-30.10.2020'!D9</f>
        <v>#REF!</v>
      </c>
      <c r="F91" s="10" t="e">
        <f>'[1]24.10-30.10.2020'!E9</f>
        <v>#REF!</v>
      </c>
    </row>
    <row r="92" spans="1:6" x14ac:dyDescent="0.25">
      <c r="A92" s="9">
        <v>44134</v>
      </c>
      <c r="B92" s="8">
        <v>44139</v>
      </c>
      <c r="C92" s="18">
        <f>'[1]24.10-30.10.2020'!B10</f>
        <v>647</v>
      </c>
      <c r="D92" s="10">
        <f>'[1]24.10-30.10.2020'!C10</f>
        <v>434055.36</v>
      </c>
      <c r="E92" s="10" t="e">
        <f>'[1]24.10-30.10.2020'!D10</f>
        <v>#REF!</v>
      </c>
      <c r="F92" s="10" t="e">
        <f>'[1]24.10-30.10.2020'!E10</f>
        <v>#REF!</v>
      </c>
    </row>
    <row r="93" spans="1:6" x14ac:dyDescent="0.25">
      <c r="A93" s="9">
        <v>44135</v>
      </c>
      <c r="B93" s="8">
        <v>44146</v>
      </c>
      <c r="C93" s="18">
        <f>'[1]31.10-06.11.2020'!B4</f>
        <v>442</v>
      </c>
      <c r="D93" s="10">
        <f>'[1]31.10-06.11.2020'!C4</f>
        <v>261179.58</v>
      </c>
      <c r="E93" s="10" t="e">
        <f>'[1]31.10-06.11.2020'!D4</f>
        <v>#REF!</v>
      </c>
      <c r="F93" s="10" t="e">
        <f>'[1]31.10-06.11.2020'!E4</f>
        <v>#REF!</v>
      </c>
    </row>
    <row r="94" spans="1:6" x14ac:dyDescent="0.25">
      <c r="A94" s="9">
        <v>44136</v>
      </c>
      <c r="B94" s="8">
        <v>44146</v>
      </c>
      <c r="C94" s="18">
        <f>'[1]31.10-06.11.2020'!B5</f>
        <v>551</v>
      </c>
      <c r="D94" s="10">
        <f>'[1]31.10-06.11.2020'!C5</f>
        <v>355549.89</v>
      </c>
      <c r="E94" s="10" t="e">
        <f>'[1]31.10-06.11.2020'!D5</f>
        <v>#REF!</v>
      </c>
      <c r="F94" s="10" t="e">
        <f>'[1]31.10-06.11.2020'!E5</f>
        <v>#REF!</v>
      </c>
    </row>
    <row r="95" spans="1:6" x14ac:dyDescent="0.25">
      <c r="A95" s="9">
        <v>44137</v>
      </c>
      <c r="B95" s="8">
        <v>44146</v>
      </c>
      <c r="C95" s="18">
        <f>'[1]31.10-06.11.2020'!B6</f>
        <v>369</v>
      </c>
      <c r="D95" s="10">
        <f>'[1]31.10-06.11.2020'!C6</f>
        <v>245746.81</v>
      </c>
      <c r="E95" s="10" t="e">
        <f>'[1]31.10-06.11.2020'!D6</f>
        <v>#REF!</v>
      </c>
      <c r="F95" s="10" t="e">
        <f>'[1]31.10-06.11.2020'!E6</f>
        <v>#REF!</v>
      </c>
    </row>
    <row r="96" spans="1:6" x14ac:dyDescent="0.25">
      <c r="A96" s="9">
        <v>44138</v>
      </c>
      <c r="B96" s="8">
        <v>44146</v>
      </c>
      <c r="C96" s="18">
        <f>'[1]31.10-06.11.2020'!B7</f>
        <v>270</v>
      </c>
      <c r="D96" s="10">
        <f>'[1]31.10-06.11.2020'!C7</f>
        <v>185430.17</v>
      </c>
      <c r="E96" s="10" t="e">
        <f>'[1]31.10-06.11.2020'!D7</f>
        <v>#REF!</v>
      </c>
      <c r="F96" s="10" t="e">
        <f>'[1]31.10-06.11.2020'!E7</f>
        <v>#REF!</v>
      </c>
    </row>
    <row r="97" spans="1:6" x14ac:dyDescent="0.25">
      <c r="A97" s="9">
        <v>44139</v>
      </c>
      <c r="B97" s="8">
        <v>44146</v>
      </c>
      <c r="C97" s="18">
        <f>'[1]31.10-06.11.2020'!B8</f>
        <v>260</v>
      </c>
      <c r="D97" s="10">
        <f>'[1]31.10-06.11.2020'!C8</f>
        <v>170530.3</v>
      </c>
      <c r="E97" s="10" t="e">
        <f>'[1]31.10-06.11.2020'!D8</f>
        <v>#REF!</v>
      </c>
      <c r="F97" s="10" t="e">
        <f>'[1]31.10-06.11.2020'!E8</f>
        <v>#REF!</v>
      </c>
    </row>
    <row r="98" spans="1:6" x14ac:dyDescent="0.25">
      <c r="A98" s="9">
        <v>44140</v>
      </c>
      <c r="B98" s="8">
        <v>44146</v>
      </c>
      <c r="C98" s="18">
        <f>'[1]31.10-06.11.2020'!B9</f>
        <v>336</v>
      </c>
      <c r="D98" s="10">
        <f>'[1]31.10-06.11.2020'!C9</f>
        <v>218046.7</v>
      </c>
      <c r="E98" s="10" t="e">
        <f>'[1]31.10-06.11.2020'!D9</f>
        <v>#REF!</v>
      </c>
      <c r="F98" s="10" t="e">
        <f>'[1]31.10-06.11.2020'!E9</f>
        <v>#REF!</v>
      </c>
    </row>
    <row r="99" spans="1:6" x14ac:dyDescent="0.25">
      <c r="A99" s="9">
        <v>44141</v>
      </c>
      <c r="B99" s="8">
        <v>44146</v>
      </c>
      <c r="C99" s="18">
        <f>'[1]31.10-06.11.2020'!B10</f>
        <v>790</v>
      </c>
      <c r="D99" s="10">
        <f>'[1]31.10-06.11.2020'!C10</f>
        <v>517747.68</v>
      </c>
      <c r="E99" s="10" t="e">
        <f>'[1]31.10-06.11.2020'!D10</f>
        <v>#REF!</v>
      </c>
      <c r="F99" s="10" t="e">
        <f>'[1]31.10-06.11.2020'!E10</f>
        <v>#REF!</v>
      </c>
    </row>
    <row r="100" spans="1:6" x14ac:dyDescent="0.25">
      <c r="A100" s="9">
        <v>44142</v>
      </c>
      <c r="B100" s="8">
        <v>44153</v>
      </c>
      <c r="C100" s="18">
        <f>'[1]07.11-13.11.2020'!B4</f>
        <v>285</v>
      </c>
      <c r="D100" s="10">
        <f>'[1]07.11-13.11.2020'!C4</f>
        <v>161713.16</v>
      </c>
      <c r="E100" s="10" t="e">
        <f>'[1]07.11-13.11.2020'!D4</f>
        <v>#REF!</v>
      </c>
      <c r="F100" s="10" t="e">
        <f>'[1]07.11-13.11.2020'!E4</f>
        <v>#REF!</v>
      </c>
    </row>
    <row r="101" spans="1:6" x14ac:dyDescent="0.25">
      <c r="A101" s="9">
        <v>44143</v>
      </c>
      <c r="B101" s="8">
        <v>44153</v>
      </c>
      <c r="C101" s="18">
        <f>'[1]07.11-13.11.2020'!B5</f>
        <v>245</v>
      </c>
      <c r="D101" s="10">
        <f>'[1]07.11-13.11.2020'!C5</f>
        <v>147034.70000000001</v>
      </c>
      <c r="E101" s="10" t="e">
        <f>'[1]07.11-13.11.2020'!D5</f>
        <v>#REF!</v>
      </c>
      <c r="F101" s="10" t="e">
        <f>'[1]07.11-13.11.2020'!E5</f>
        <v>#REF!</v>
      </c>
    </row>
    <row r="102" spans="1:6" x14ac:dyDescent="0.25">
      <c r="A102" s="9">
        <v>44144</v>
      </c>
      <c r="B102" s="8">
        <v>44153</v>
      </c>
      <c r="C102" s="18">
        <f>'[1]07.11-13.11.2020'!B6</f>
        <v>148</v>
      </c>
      <c r="D102" s="10">
        <f>'[1]07.11-13.11.2020'!C6</f>
        <v>98932.36</v>
      </c>
      <c r="E102" s="10" t="e">
        <f>'[1]07.11-13.11.2020'!D6</f>
        <v>#REF!</v>
      </c>
      <c r="F102" s="10" t="e">
        <f>'[1]07.11-13.11.2020'!E6</f>
        <v>#REF!</v>
      </c>
    </row>
    <row r="103" spans="1:6" x14ac:dyDescent="0.25">
      <c r="A103" s="9">
        <v>44145</v>
      </c>
      <c r="B103" s="8">
        <v>44153</v>
      </c>
      <c r="C103" s="18">
        <f>'[1]07.11-13.11.2020'!B7</f>
        <v>141</v>
      </c>
      <c r="D103" s="10">
        <f>'[1]07.11-13.11.2020'!C7</f>
        <v>91316.06</v>
      </c>
      <c r="E103" s="10" t="e">
        <f>'[1]07.11-13.11.2020'!D7</f>
        <v>#REF!</v>
      </c>
      <c r="F103" s="10" t="e">
        <f>'[1]07.11-13.11.2020'!E7</f>
        <v>#REF!</v>
      </c>
    </row>
    <row r="104" spans="1:6" x14ac:dyDescent="0.25">
      <c r="A104" s="9">
        <v>44146</v>
      </c>
      <c r="B104" s="8">
        <v>44153</v>
      </c>
      <c r="C104" s="18">
        <f>'[1]07.11-13.11.2020'!B8</f>
        <v>114</v>
      </c>
      <c r="D104" s="10">
        <f>'[1]07.11-13.11.2020'!C8</f>
        <v>66789.55</v>
      </c>
      <c r="E104" s="10" t="e">
        <f>'[1]07.11-13.11.2020'!D8</f>
        <v>#REF!</v>
      </c>
      <c r="F104" s="10" t="e">
        <f>'[1]07.11-13.11.2020'!E8</f>
        <v>#REF!</v>
      </c>
    </row>
    <row r="105" spans="1:6" x14ac:dyDescent="0.25">
      <c r="A105" s="9">
        <v>44147</v>
      </c>
      <c r="B105" s="8">
        <v>44153</v>
      </c>
      <c r="C105" s="18">
        <f>'[1]07.11-13.11.2020'!B9</f>
        <v>159</v>
      </c>
      <c r="D105" s="10">
        <f>'[1]07.11-13.11.2020'!C9</f>
        <v>108417.25</v>
      </c>
      <c r="E105" s="10">
        <f>'[1]07.11-13.11.2020'!D9</f>
        <v>450</v>
      </c>
      <c r="F105" s="10" t="e">
        <f>'[1]07.11-13.11.2020'!E9</f>
        <v>#REF!</v>
      </c>
    </row>
    <row r="106" spans="1:6" x14ac:dyDescent="0.25">
      <c r="A106" s="9">
        <v>44148</v>
      </c>
      <c r="B106" s="8">
        <v>44153</v>
      </c>
      <c r="C106" s="18">
        <f>'[1]07.11-13.11.2020'!B10</f>
        <v>139</v>
      </c>
      <c r="D106" s="10">
        <f>'[1]07.11-13.11.2020'!C10</f>
        <v>93746.39</v>
      </c>
      <c r="E106" s="10" t="e">
        <f>'[1]07.11-13.11.2020'!D10</f>
        <v>#REF!</v>
      </c>
      <c r="F106" s="10" t="e">
        <f>'[1]07.11-13.11.2020'!E10</f>
        <v>#REF!</v>
      </c>
    </row>
    <row r="107" spans="1:6" x14ac:dyDescent="0.25">
      <c r="A107" s="9">
        <v>44149</v>
      </c>
      <c r="B107" s="8">
        <v>44160</v>
      </c>
      <c r="C107" s="18">
        <f>'[1]14.11-20.11.2020'!B4</f>
        <v>105</v>
      </c>
      <c r="D107" s="10">
        <f>'[1]14.11-20.11.2020'!C4</f>
        <v>61011.78</v>
      </c>
      <c r="E107" s="10" t="e">
        <f>'[1]14.11-20.11.2020'!D4</f>
        <v>#REF!</v>
      </c>
      <c r="F107" s="10" t="e">
        <f>'[1]14.11-20.11.2020'!E4</f>
        <v>#REF!</v>
      </c>
    </row>
    <row r="108" spans="1:6" x14ac:dyDescent="0.25">
      <c r="A108" s="9">
        <v>44150</v>
      </c>
      <c r="B108" s="8">
        <v>44160</v>
      </c>
      <c r="C108" s="18">
        <f>'[1]14.11-20.11.2020'!B5</f>
        <v>137</v>
      </c>
      <c r="D108" s="10">
        <f>'[1]14.11-20.11.2020'!C5</f>
        <v>85545.2</v>
      </c>
      <c r="E108" s="10" t="e">
        <f>'[1]14.11-20.11.2020'!D5</f>
        <v>#REF!</v>
      </c>
      <c r="F108" s="10" t="e">
        <f>'[1]14.11-20.11.2020'!E5</f>
        <v>#REF!</v>
      </c>
    </row>
    <row r="109" spans="1:6" x14ac:dyDescent="0.25">
      <c r="A109" s="9">
        <v>44151</v>
      </c>
      <c r="B109" s="8">
        <v>44160</v>
      </c>
      <c r="C109" s="18">
        <f>'[1]14.11-20.11.2020'!B6</f>
        <v>146</v>
      </c>
      <c r="D109" s="10">
        <f>'[1]14.11-20.11.2020'!C6</f>
        <v>106031.75</v>
      </c>
      <c r="E109" s="10" t="e">
        <f>'[1]14.11-20.11.2020'!D6</f>
        <v>#REF!</v>
      </c>
      <c r="F109" s="10" t="e">
        <f>'[1]14.11-20.11.2020'!E6</f>
        <v>#REF!</v>
      </c>
    </row>
    <row r="110" spans="1:6" x14ac:dyDescent="0.25">
      <c r="A110" s="9">
        <v>44152</v>
      </c>
      <c r="B110" s="8">
        <v>44160</v>
      </c>
      <c r="C110" s="18">
        <f>'[1]14.11-20.11.2020'!B7</f>
        <v>165</v>
      </c>
      <c r="D110" s="10">
        <f>'[1]14.11-20.11.2020'!C7</f>
        <v>118206.6</v>
      </c>
      <c r="E110" s="10" t="e">
        <f>'[1]14.11-20.11.2020'!D7</f>
        <v>#REF!</v>
      </c>
      <c r="F110" s="10" t="e">
        <f>'[1]14.11-20.11.2020'!E7</f>
        <v>#REF!</v>
      </c>
    </row>
    <row r="111" spans="1:6" x14ac:dyDescent="0.25">
      <c r="A111" s="9">
        <v>44153</v>
      </c>
      <c r="B111" s="8">
        <v>44160</v>
      </c>
      <c r="C111" s="18">
        <f>'[1]14.11-20.11.2020'!B8</f>
        <v>173</v>
      </c>
      <c r="D111" s="10">
        <f>'[1]14.11-20.11.2020'!C8</f>
        <v>117622.1</v>
      </c>
      <c r="E111" s="10" t="e">
        <f>'[1]14.11-20.11.2020'!D8</f>
        <v>#REF!</v>
      </c>
      <c r="F111" s="10" t="e">
        <f>'[1]14.11-20.11.2020'!E8</f>
        <v>#REF!</v>
      </c>
    </row>
    <row r="112" spans="1:6" x14ac:dyDescent="0.25">
      <c r="A112" s="9">
        <v>44154</v>
      </c>
      <c r="B112" s="8">
        <v>44160</v>
      </c>
      <c r="C112" s="18">
        <f>'[1]14.11-20.11.2020'!B9</f>
        <v>103</v>
      </c>
      <c r="D112" s="10">
        <f>'[1]14.11-20.11.2020'!C9</f>
        <v>69976.100000000006</v>
      </c>
      <c r="E112" s="10" t="e">
        <f>'[1]14.11-20.11.2020'!D9</f>
        <v>#REF!</v>
      </c>
      <c r="F112" s="10" t="e">
        <f>'[1]14.11-20.11.2020'!E9</f>
        <v>#REF!</v>
      </c>
    </row>
    <row r="113" spans="1:6" x14ac:dyDescent="0.25">
      <c r="A113" s="9">
        <v>44155</v>
      </c>
      <c r="B113" s="8">
        <v>44160</v>
      </c>
      <c r="C113" s="18">
        <f>'[1]14.11-20.11.2020'!B10</f>
        <v>185</v>
      </c>
      <c r="D113" s="10">
        <f>'[1]14.11-20.11.2020'!C10</f>
        <v>123841.60000000001</v>
      </c>
      <c r="E113" s="10" t="e">
        <f>'[1]14.11-20.11.2020'!D10</f>
        <v>#REF!</v>
      </c>
      <c r="F113" s="10" t="e">
        <f>'[1]14.11-20.11.2020'!E10</f>
        <v>#REF!</v>
      </c>
    </row>
    <row r="114" spans="1:6" x14ac:dyDescent="0.25">
      <c r="A114" s="9">
        <v>44156</v>
      </c>
      <c r="B114" s="8">
        <v>44167</v>
      </c>
      <c r="C114" s="18">
        <f>'[1]21.11-27.11.2020'!B4</f>
        <v>90</v>
      </c>
      <c r="D114" s="10">
        <f>'[1]21.11-27.11.2020'!C4</f>
        <v>50558.23</v>
      </c>
      <c r="E114" s="10" t="e">
        <f>'[1]21.11-27.11.2020'!D4</f>
        <v>#REF!</v>
      </c>
      <c r="F114" s="10" t="e">
        <f>'[1]21.11-27.11.2020'!E4</f>
        <v>#REF!</v>
      </c>
    </row>
    <row r="115" spans="1:6" x14ac:dyDescent="0.25">
      <c r="A115" s="9">
        <v>44157</v>
      </c>
      <c r="B115" s="8">
        <v>44167</v>
      </c>
      <c r="C115" s="18">
        <f>'[1]21.11-27.11.2020'!B5</f>
        <v>101</v>
      </c>
      <c r="D115" s="10">
        <f>'[1]21.11-27.11.2020'!C5</f>
        <v>57353.31</v>
      </c>
      <c r="E115" s="10" t="e">
        <f>'[1]21.11-27.11.2020'!D5</f>
        <v>#REF!</v>
      </c>
      <c r="F115" s="10" t="e">
        <f>'[1]21.11-27.11.2020'!E5</f>
        <v>#REF!</v>
      </c>
    </row>
    <row r="116" spans="1:6" x14ac:dyDescent="0.25">
      <c r="A116" s="9">
        <v>44158</v>
      </c>
      <c r="B116" s="8">
        <v>44167</v>
      </c>
      <c r="C116" s="18">
        <f>'[1]21.11-27.11.2020'!B6</f>
        <v>114</v>
      </c>
      <c r="D116" s="10">
        <f>'[1]21.11-27.11.2020'!C6</f>
        <v>87449.01</v>
      </c>
      <c r="E116" s="10" t="e">
        <f>'[1]21.11-27.11.2020'!D6</f>
        <v>#REF!</v>
      </c>
      <c r="F116" s="10" t="e">
        <f>'[1]21.11-27.11.2020'!E6</f>
        <v>#REF!</v>
      </c>
    </row>
    <row r="117" spans="1:6" x14ac:dyDescent="0.25">
      <c r="A117" s="9">
        <v>44159</v>
      </c>
      <c r="B117" s="8">
        <v>44167</v>
      </c>
      <c r="C117" s="18">
        <f>'[1]21.11-27.11.2020'!B7</f>
        <v>164</v>
      </c>
      <c r="D117" s="10">
        <f>'[1]21.11-27.11.2020'!C7</f>
        <v>122552.29</v>
      </c>
      <c r="E117" s="10" t="e">
        <f>'[1]21.11-27.11.2020'!D7</f>
        <v>#REF!</v>
      </c>
      <c r="F117" s="10" t="e">
        <f>'[1]21.11-27.11.2020'!E7</f>
        <v>#REF!</v>
      </c>
    </row>
    <row r="118" spans="1:6" x14ac:dyDescent="0.25">
      <c r="A118" s="9">
        <v>44160</v>
      </c>
      <c r="B118" s="8">
        <v>44167</v>
      </c>
      <c r="C118" s="18">
        <f>'[1]21.11-27.11.2020'!B8</f>
        <v>94</v>
      </c>
      <c r="D118" s="10">
        <f>'[1]21.11-27.11.2020'!C8</f>
        <v>58284.84</v>
      </c>
      <c r="E118" s="10" t="e">
        <f>'[1]21.11-27.11.2020'!D8</f>
        <v>#REF!</v>
      </c>
      <c r="F118" s="10" t="e">
        <f>'[1]21.11-27.11.2020'!E8</f>
        <v>#REF!</v>
      </c>
    </row>
    <row r="119" spans="1:6" x14ac:dyDescent="0.25">
      <c r="A119" s="9">
        <v>44161</v>
      </c>
      <c r="B119" s="8">
        <v>44167</v>
      </c>
      <c r="C119" s="18">
        <f>'[1]21.11-27.11.2020'!B9</f>
        <v>115</v>
      </c>
      <c r="D119" s="10">
        <f>'[1]21.11-27.11.2020'!C9</f>
        <v>69695.45</v>
      </c>
      <c r="E119" s="10" t="e">
        <f>'[1]21.11-27.11.2020'!D9</f>
        <v>#REF!</v>
      </c>
      <c r="F119" s="10" t="e">
        <f>'[1]21.11-27.11.2020'!E9</f>
        <v>#REF!</v>
      </c>
    </row>
    <row r="120" spans="1:6" x14ac:dyDescent="0.25">
      <c r="A120" s="9">
        <v>44162</v>
      </c>
      <c r="B120" s="8">
        <v>44167</v>
      </c>
      <c r="C120" s="18">
        <f>'[1]21.11-27.11.2020'!B10</f>
        <v>129</v>
      </c>
      <c r="D120" s="10">
        <f>'[1]21.11-27.11.2020'!C10</f>
        <v>84347.58</v>
      </c>
      <c r="E120" s="10" t="e">
        <f>'[1]21.11-27.11.2020'!D10</f>
        <v>#REF!</v>
      </c>
      <c r="F120" s="10" t="e">
        <f>'[1]21.11-27.11.2020'!E10</f>
        <v>#REF!</v>
      </c>
    </row>
    <row r="121" spans="1:6" x14ac:dyDescent="0.25">
      <c r="A121" s="9">
        <v>44163</v>
      </c>
      <c r="B121" s="8">
        <v>44174</v>
      </c>
      <c r="C121" s="18">
        <f>'[1]28.11-04.12.2020'!B4</f>
        <v>74</v>
      </c>
      <c r="D121" s="10">
        <f>'[1]28.11-04.12.2020'!C4</f>
        <v>36434.230000000003</v>
      </c>
      <c r="E121" s="10" t="e">
        <f>'[1]28.11-04.12.2020'!D4</f>
        <v>#REF!</v>
      </c>
      <c r="F121" s="10" t="e">
        <f>'[1]28.11-04.12.2020'!E4</f>
        <v>#REF!</v>
      </c>
    </row>
    <row r="122" spans="1:6" x14ac:dyDescent="0.25">
      <c r="A122" s="9">
        <v>44164</v>
      </c>
      <c r="B122" s="8">
        <v>44174</v>
      </c>
      <c r="C122" s="18">
        <f>'[1]28.11-04.12.2020'!B5</f>
        <v>93</v>
      </c>
      <c r="D122" s="10">
        <f>'[1]28.11-04.12.2020'!C5</f>
        <v>48806.6</v>
      </c>
      <c r="E122" s="10" t="e">
        <f>'[1]28.11-04.12.2020'!D5</f>
        <v>#REF!</v>
      </c>
      <c r="F122" s="10" t="e">
        <f>'[1]28.11-04.12.2020'!E5</f>
        <v>#REF!</v>
      </c>
    </row>
    <row r="123" spans="1:6" x14ac:dyDescent="0.25">
      <c r="A123" s="9">
        <v>44165</v>
      </c>
      <c r="B123" s="8">
        <v>44174</v>
      </c>
      <c r="C123" s="18">
        <f>'[1]28.11-04.12.2020'!B6</f>
        <v>109</v>
      </c>
      <c r="D123" s="10">
        <f>'[1]28.11-04.12.2020'!C6</f>
        <v>84148.01</v>
      </c>
      <c r="E123" s="10" t="e">
        <f>'[1]28.11-04.12.2020'!D6</f>
        <v>#REF!</v>
      </c>
      <c r="F123" s="10" t="e">
        <f>'[1]28.11-04.12.2020'!E6</f>
        <v>#REF!</v>
      </c>
    </row>
    <row r="124" spans="1:6" x14ac:dyDescent="0.25">
      <c r="A124" s="9">
        <v>44166</v>
      </c>
      <c r="B124" s="8">
        <v>44174</v>
      </c>
      <c r="C124" s="18">
        <f>'[1]28.11-04.12.2020'!B7</f>
        <v>116</v>
      </c>
      <c r="D124" s="10">
        <f>'[1]28.11-04.12.2020'!C7</f>
        <v>72261.179999999993</v>
      </c>
      <c r="E124" s="10" t="e">
        <f>'[1]28.11-04.12.2020'!D7</f>
        <v>#REF!</v>
      </c>
      <c r="F124" s="10" t="e">
        <f>'[1]28.11-04.12.2020'!E7</f>
        <v>#REF!</v>
      </c>
    </row>
    <row r="125" spans="1:6" x14ac:dyDescent="0.25">
      <c r="A125" s="9">
        <v>44167</v>
      </c>
      <c r="B125" s="8">
        <v>44174</v>
      </c>
      <c r="C125" s="18">
        <f>'[1]28.11-04.12.2020'!B8</f>
        <v>124</v>
      </c>
      <c r="D125" s="10">
        <f>'[1]28.11-04.12.2020'!C8</f>
        <v>84223.2</v>
      </c>
      <c r="E125" s="10" t="e">
        <f>'[1]28.11-04.12.2020'!D8</f>
        <v>#REF!</v>
      </c>
      <c r="F125" s="10" t="e">
        <f>'[1]28.11-04.12.2020'!E8</f>
        <v>#REF!</v>
      </c>
    </row>
    <row r="126" spans="1:6" x14ac:dyDescent="0.25">
      <c r="A126" s="9">
        <v>44168</v>
      </c>
      <c r="B126" s="8">
        <v>44174</v>
      </c>
      <c r="C126" s="18">
        <f>'[1]28.11-04.12.2020'!B9</f>
        <v>146</v>
      </c>
      <c r="D126" s="10">
        <f>'[1]28.11-04.12.2020'!C9</f>
        <v>98104.38</v>
      </c>
      <c r="E126" s="10" t="e">
        <f>'[1]28.11-04.12.2020'!D9</f>
        <v>#REF!</v>
      </c>
      <c r="F126" s="10" t="e">
        <f>'[1]28.11-04.12.2020'!E9</f>
        <v>#REF!</v>
      </c>
    </row>
    <row r="127" spans="1:6" x14ac:dyDescent="0.25">
      <c r="A127" s="9">
        <v>44169</v>
      </c>
      <c r="B127" s="8">
        <v>44174</v>
      </c>
      <c r="C127" s="18">
        <f>'[1]28.11-04.12.2020'!B10</f>
        <v>127</v>
      </c>
      <c r="D127" s="10">
        <f>'[1]28.11-04.12.2020'!C10</f>
        <v>73229.8</v>
      </c>
      <c r="E127" s="10" t="e">
        <f>'[1]28.11-04.12.2020'!D10</f>
        <v>#REF!</v>
      </c>
      <c r="F127" s="10" t="e">
        <f>'[1]28.11-04.12.2020'!E10</f>
        <v>#REF!</v>
      </c>
    </row>
    <row r="128" spans="1:6" x14ac:dyDescent="0.25">
      <c r="A128" s="9">
        <v>44170</v>
      </c>
      <c r="B128" s="8">
        <v>44181</v>
      </c>
      <c r="C128" s="18">
        <f>'[1]05.12-11.12.2020'!B4</f>
        <v>50</v>
      </c>
      <c r="D128" s="10">
        <f>'[1]05.12-11.12.2020'!C4</f>
        <v>28970.66</v>
      </c>
      <c r="E128" s="10" t="e">
        <f>'[1]05.12-11.12.2020'!D4</f>
        <v>#REF!</v>
      </c>
      <c r="F128" s="10" t="e">
        <f>'[1]05.12-11.12.2020'!E4</f>
        <v>#REF!</v>
      </c>
    </row>
    <row r="129" spans="1:6" x14ac:dyDescent="0.25">
      <c r="A129" s="9">
        <v>44171</v>
      </c>
      <c r="B129" s="8">
        <v>44181</v>
      </c>
      <c r="C129" s="18">
        <f>'[1]05.12-11.12.2020'!B5</f>
        <v>72</v>
      </c>
      <c r="D129" s="10">
        <f>'[1]05.12-11.12.2020'!C5</f>
        <v>39383.71</v>
      </c>
      <c r="E129" s="10" t="e">
        <f>'[1]05.12-11.12.2020'!D5</f>
        <v>#REF!</v>
      </c>
      <c r="F129" s="10" t="e">
        <f>'[1]05.12-11.12.2020'!E5</f>
        <v>#REF!</v>
      </c>
    </row>
    <row r="130" spans="1:6" x14ac:dyDescent="0.25">
      <c r="A130" s="9">
        <v>44172</v>
      </c>
      <c r="B130" s="8">
        <v>44181</v>
      </c>
      <c r="C130" s="18">
        <f>'[1]05.12-11.12.2020'!B6</f>
        <v>139</v>
      </c>
      <c r="D130" s="10">
        <f>'[1]05.12-11.12.2020'!C6</f>
        <v>93805.64</v>
      </c>
      <c r="E130" s="10" t="e">
        <f>'[1]05.12-11.12.2020'!D6</f>
        <v>#REF!</v>
      </c>
      <c r="F130" s="10" t="e">
        <f>'[1]05.12-11.12.2020'!E6</f>
        <v>#REF!</v>
      </c>
    </row>
    <row r="131" spans="1:6" x14ac:dyDescent="0.25">
      <c r="A131" s="9">
        <v>44173</v>
      </c>
      <c r="B131" s="8">
        <v>44181</v>
      </c>
      <c r="C131" s="18">
        <f>'[1]05.12-11.12.2020'!B7</f>
        <v>127</v>
      </c>
      <c r="D131" s="10">
        <f>'[1]05.12-11.12.2020'!C7</f>
        <v>85014</v>
      </c>
      <c r="E131" s="10" t="e">
        <f>'[1]05.12-11.12.2020'!D7</f>
        <v>#REF!</v>
      </c>
      <c r="F131" s="10" t="e">
        <f>'[1]05.12-11.12.2020'!E7</f>
        <v>#REF!</v>
      </c>
    </row>
    <row r="132" spans="1:6" x14ac:dyDescent="0.25">
      <c r="A132" s="9">
        <v>44174</v>
      </c>
      <c r="B132" s="8">
        <v>44181</v>
      </c>
      <c r="C132" s="18">
        <f>'[1]05.12-11.12.2020'!B8</f>
        <v>191</v>
      </c>
      <c r="D132" s="10">
        <f>'[1]05.12-11.12.2020'!C8</f>
        <v>131834.49</v>
      </c>
      <c r="E132" s="10" t="e">
        <f>'[1]05.12-11.12.2020'!D8</f>
        <v>#REF!</v>
      </c>
      <c r="F132" s="10" t="e">
        <f>'[1]05.12-11.12.2020'!E8</f>
        <v>#REF!</v>
      </c>
    </row>
    <row r="133" spans="1:6" x14ac:dyDescent="0.25">
      <c r="A133" s="9">
        <v>44175</v>
      </c>
      <c r="B133" s="8">
        <v>44181</v>
      </c>
      <c r="C133" s="18">
        <f>'[1]05.12-11.12.2020'!B9</f>
        <v>110</v>
      </c>
      <c r="D133" s="10">
        <f>'[1]05.12-11.12.2020'!C9</f>
        <v>69328.22</v>
      </c>
      <c r="E133" s="10" t="e">
        <f>'[1]05.12-11.12.2020'!D9</f>
        <v>#REF!</v>
      </c>
      <c r="F133" s="10" t="e">
        <f>'[1]05.12-11.12.2020'!E9</f>
        <v>#REF!</v>
      </c>
    </row>
    <row r="134" spans="1:6" x14ac:dyDescent="0.25">
      <c r="A134" s="9">
        <v>44176</v>
      </c>
      <c r="B134" s="8">
        <v>44181</v>
      </c>
      <c r="C134" s="18">
        <f>'[1]05.12-11.12.2020'!B10</f>
        <v>190</v>
      </c>
      <c r="D134" s="10">
        <f>'[1]05.12-11.12.2020'!C10</f>
        <v>113686.2</v>
      </c>
      <c r="E134" s="10" t="e">
        <f>'[1]05.12-11.12.2020'!D10</f>
        <v>#REF!</v>
      </c>
      <c r="F134" s="10" t="e">
        <f>'[1]05.12-11.12.2020'!E10</f>
        <v>#REF!</v>
      </c>
    </row>
    <row r="135" spans="1:6" x14ac:dyDescent="0.25">
      <c r="A135" s="9">
        <v>44177</v>
      </c>
      <c r="B135" s="8">
        <v>44188</v>
      </c>
      <c r="C135" s="18">
        <f>'[1]12.12-18.12.2020'!B4</f>
        <v>114</v>
      </c>
      <c r="D135" s="10">
        <f>'[1]12.12-18.12.2020'!C4</f>
        <v>63381.47</v>
      </c>
      <c r="E135" s="10" t="e">
        <f>'[1]12.12-18.12.2020'!D4</f>
        <v>#REF!</v>
      </c>
      <c r="F135" s="10" t="e">
        <f>'[1]12.12-18.12.2020'!E4</f>
        <v>#REF!</v>
      </c>
    </row>
    <row r="136" spans="1:6" x14ac:dyDescent="0.25">
      <c r="A136" s="9">
        <v>44178</v>
      </c>
      <c r="B136" s="8">
        <v>44188</v>
      </c>
      <c r="C136" s="18">
        <f>'[1]12.12-18.12.2020'!B5</f>
        <v>81</v>
      </c>
      <c r="D136" s="10">
        <f>'[1]12.12-18.12.2020'!C5</f>
        <v>49067.49</v>
      </c>
      <c r="E136" s="10" t="e">
        <f>'[1]12.12-18.12.2020'!D5</f>
        <v>#REF!</v>
      </c>
      <c r="F136" s="10" t="e">
        <f>'[1]12.12-18.12.2020'!E5</f>
        <v>#REF!</v>
      </c>
    </row>
    <row r="137" spans="1:6" x14ac:dyDescent="0.25">
      <c r="A137" s="9">
        <v>44179</v>
      </c>
      <c r="B137" s="8">
        <v>44188</v>
      </c>
      <c r="C137" s="18">
        <f>'[1]12.12-18.12.2020'!B6</f>
        <v>208</v>
      </c>
      <c r="D137" s="10">
        <f>'[1]12.12-18.12.2020'!C6</f>
        <v>130268.04</v>
      </c>
      <c r="E137" s="10" t="e">
        <f>'[1]12.12-18.12.2020'!D6</f>
        <v>#REF!</v>
      </c>
      <c r="F137" s="10" t="e">
        <f>'[1]12.12-18.12.2020'!E6</f>
        <v>#REF!</v>
      </c>
    </row>
    <row r="138" spans="1:6" x14ac:dyDescent="0.25">
      <c r="A138" s="9">
        <v>44180</v>
      </c>
      <c r="B138" s="8">
        <v>44188</v>
      </c>
      <c r="C138" s="18">
        <f>'[1]12.12-18.12.2020'!B7</f>
        <v>233</v>
      </c>
      <c r="D138" s="10">
        <f>'[1]12.12-18.12.2020'!C7</f>
        <v>151263.70000000001</v>
      </c>
      <c r="E138" s="10" t="e">
        <f>'[1]12.12-18.12.2020'!D7</f>
        <v>#REF!</v>
      </c>
      <c r="F138" s="10" t="e">
        <f>'[1]12.12-18.12.2020'!E7</f>
        <v>#REF!</v>
      </c>
    </row>
    <row r="139" spans="1:6" x14ac:dyDescent="0.25">
      <c r="A139" s="9">
        <v>44181</v>
      </c>
      <c r="B139" s="8">
        <v>44188</v>
      </c>
      <c r="C139" s="18">
        <f>'[1]12.12-18.12.2020'!B8</f>
        <v>207</v>
      </c>
      <c r="D139" s="10">
        <f>'[1]12.12-18.12.2020'!C8</f>
        <v>136197.25</v>
      </c>
      <c r="E139" s="10" t="e">
        <f>'[1]12.12-18.12.2020'!D8</f>
        <v>#REF!</v>
      </c>
      <c r="F139" s="10" t="e">
        <f>'[1]12.12-18.12.2020'!E8</f>
        <v>#REF!</v>
      </c>
    </row>
    <row r="140" spans="1:6" x14ac:dyDescent="0.25">
      <c r="A140" s="9">
        <v>44182</v>
      </c>
      <c r="B140" s="8">
        <v>44188</v>
      </c>
      <c r="C140" s="18">
        <f>'[1]12.12-18.12.2020'!B9</f>
        <v>143</v>
      </c>
      <c r="D140" s="10">
        <f>'[1]12.12-18.12.2020'!C9</f>
        <v>90849.73</v>
      </c>
      <c r="E140" s="10" t="e">
        <f>'[1]12.12-18.12.2020'!D9</f>
        <v>#REF!</v>
      </c>
      <c r="F140" s="10">
        <f>'[1]12.12-18.12.2020'!E9</f>
        <v>1000</v>
      </c>
    </row>
    <row r="141" spans="1:6" x14ac:dyDescent="0.25">
      <c r="A141" s="9">
        <v>44183</v>
      </c>
      <c r="B141" s="8">
        <v>44188</v>
      </c>
      <c r="C141" s="18">
        <f>'[1]12.12-18.12.2020'!B10</f>
        <v>160</v>
      </c>
      <c r="D141" s="10">
        <f>'[1]12.12-18.12.2020'!C10</f>
        <v>104458.22</v>
      </c>
      <c r="E141" s="10" t="e">
        <f>'[1]12.12-18.12.2020'!D10</f>
        <v>#REF!</v>
      </c>
      <c r="F141" s="10" t="e">
        <f>'[1]12.12-18.12.2020'!E10</f>
        <v>#REF!</v>
      </c>
    </row>
    <row r="142" spans="1:6" x14ac:dyDescent="0.25">
      <c r="A142" s="9">
        <v>44184</v>
      </c>
      <c r="B142" s="8">
        <v>44195</v>
      </c>
      <c r="C142" s="18">
        <f>'[1]19.12-25.12.2020'!B4</f>
        <v>118</v>
      </c>
      <c r="D142" s="10">
        <f>'[1]19.12-25.12.2020'!C4</f>
        <v>68267.3</v>
      </c>
      <c r="E142" s="10" t="e">
        <f>'[1]19.12-25.12.2020'!D4</f>
        <v>#REF!</v>
      </c>
      <c r="F142" s="10" t="e">
        <f>'[1]19.12-25.12.2020'!E4</f>
        <v>#REF!</v>
      </c>
    </row>
    <row r="143" spans="1:6" x14ac:dyDescent="0.25">
      <c r="A143" s="9">
        <v>44185</v>
      </c>
      <c r="B143" s="8">
        <v>44195</v>
      </c>
      <c r="C143" s="18">
        <f>'[1]19.12-25.12.2020'!B5</f>
        <v>68</v>
      </c>
      <c r="D143" s="10">
        <f>'[1]19.12-25.12.2020'!C5</f>
        <v>47008.54</v>
      </c>
      <c r="E143" s="10" t="e">
        <f>'[1]19.12-25.12.2020'!D5</f>
        <v>#REF!</v>
      </c>
      <c r="F143" s="10" t="e">
        <f>'[1]19.12-25.12.2020'!E5</f>
        <v>#REF!</v>
      </c>
    </row>
    <row r="144" spans="1:6" x14ac:dyDescent="0.25">
      <c r="A144" s="9">
        <v>44186</v>
      </c>
      <c r="B144" s="8">
        <v>44195</v>
      </c>
      <c r="C144" s="18">
        <f>'[1]19.12-25.12.2020'!B6</f>
        <v>160</v>
      </c>
      <c r="D144" s="10">
        <f>'[1]19.12-25.12.2020'!C6</f>
        <v>107120.18</v>
      </c>
      <c r="E144" s="10" t="e">
        <f>'[1]19.12-25.12.2020'!D6</f>
        <v>#REF!</v>
      </c>
      <c r="F144" s="10" t="e">
        <f>'[1]19.12-25.12.2020'!E6</f>
        <v>#REF!</v>
      </c>
    </row>
    <row r="145" spans="1:6" x14ac:dyDescent="0.25">
      <c r="A145" s="9">
        <v>44187</v>
      </c>
      <c r="B145" s="8">
        <v>44195</v>
      </c>
      <c r="C145" s="18">
        <f>'[1]19.12-25.12.2020'!B7</f>
        <v>116</v>
      </c>
      <c r="D145" s="10">
        <f>'[1]19.12-25.12.2020'!C7</f>
        <v>78123.8</v>
      </c>
      <c r="E145" s="10" t="e">
        <f>'[1]19.12-25.12.2020'!D7</f>
        <v>#REF!</v>
      </c>
      <c r="F145" s="10" t="e">
        <f>'[1]19.12-25.12.2020'!E7</f>
        <v>#REF!</v>
      </c>
    </row>
    <row r="146" spans="1:6" x14ac:dyDescent="0.25">
      <c r="A146" s="9">
        <v>44188</v>
      </c>
      <c r="B146" s="8">
        <v>44195</v>
      </c>
      <c r="C146" s="18">
        <f>'[1]19.12-25.12.2020'!B8</f>
        <v>155</v>
      </c>
      <c r="D146" s="10">
        <f>'[1]19.12-25.12.2020'!C8</f>
        <v>111919</v>
      </c>
      <c r="E146" s="10" t="e">
        <f>'[1]19.12-25.12.2020'!D8</f>
        <v>#REF!</v>
      </c>
      <c r="F146" s="10" t="e">
        <f>'[1]19.12-25.12.2020'!E8</f>
        <v>#REF!</v>
      </c>
    </row>
    <row r="147" spans="1:6" x14ac:dyDescent="0.25">
      <c r="A147" s="9">
        <v>44189</v>
      </c>
      <c r="B147" s="8">
        <v>44195</v>
      </c>
      <c r="C147" s="18">
        <f>'[1]19.12-25.12.2020'!B9</f>
        <v>44</v>
      </c>
      <c r="D147" s="10">
        <f>'[1]19.12-25.12.2020'!C9</f>
        <v>34543</v>
      </c>
      <c r="E147" s="10" t="e">
        <f>'[1]19.12-25.12.2020'!D9</f>
        <v>#REF!</v>
      </c>
      <c r="F147" s="10" t="e">
        <f>'[1]19.12-25.12.2020'!E9</f>
        <v>#REF!</v>
      </c>
    </row>
    <row r="148" spans="1:6" x14ac:dyDescent="0.25">
      <c r="A148" s="9">
        <v>44190</v>
      </c>
      <c r="B148" s="8">
        <v>44195</v>
      </c>
      <c r="C148" s="18">
        <f>'[1]19.12-25.12.2020'!B10</f>
        <v>33</v>
      </c>
      <c r="D148" s="10">
        <f>'[1]19.12-25.12.2020'!C10</f>
        <v>18789.8</v>
      </c>
      <c r="E148" s="10" t="e">
        <f>'[1]19.12-25.12.2020'!D10</f>
        <v>#REF!</v>
      </c>
      <c r="F148" s="10" t="e">
        <f>'[1]19.12-25.12.2020'!E10</f>
        <v>#REF!</v>
      </c>
    </row>
    <row r="149" spans="1:6" x14ac:dyDescent="0.25">
      <c r="A149" s="9">
        <v>44191</v>
      </c>
      <c r="B149" s="8">
        <v>44202</v>
      </c>
      <c r="C149" s="18">
        <f>'[1]26.12.2020-01.01.2021'!B4</f>
        <v>56</v>
      </c>
      <c r="D149" s="10">
        <f>'[1]26.12.2020-01.01.2021'!C4</f>
        <v>40455.980000000003</v>
      </c>
      <c r="E149" s="10" t="e">
        <f>'[1]26.12.2020-01.01.2021'!D4</f>
        <v>#REF!</v>
      </c>
      <c r="F149" s="10" t="e">
        <f>'[1]26.12.2020-01.01.2021'!E4</f>
        <v>#REF!</v>
      </c>
    </row>
    <row r="150" spans="1:6" x14ac:dyDescent="0.25">
      <c r="A150" s="9">
        <v>44192</v>
      </c>
      <c r="B150" s="8">
        <v>44202</v>
      </c>
      <c r="C150" s="18">
        <f>'[1]26.12.2020-01.01.2021'!B5</f>
        <v>95</v>
      </c>
      <c r="D150" s="10">
        <f>'[1]26.12.2020-01.01.2021'!C5</f>
        <v>70134.55</v>
      </c>
      <c r="E150" s="10" t="e">
        <f>'[1]26.12.2020-01.01.2021'!D5</f>
        <v>#REF!</v>
      </c>
      <c r="F150" s="10" t="e">
        <f>'[1]26.12.2020-01.01.2021'!E5</f>
        <v>#REF!</v>
      </c>
    </row>
    <row r="151" spans="1:6" x14ac:dyDescent="0.25">
      <c r="A151" s="9">
        <v>44193</v>
      </c>
      <c r="B151" s="8">
        <v>44202</v>
      </c>
      <c r="C151" s="18">
        <f>'[1]26.12.2020-01.01.2021'!B6</f>
        <v>295</v>
      </c>
      <c r="D151" s="10">
        <f>'[1]26.12.2020-01.01.2021'!C6</f>
        <v>197679.08</v>
      </c>
      <c r="E151" s="10" t="e">
        <f>'[1]26.12.2020-01.01.2021'!D6</f>
        <v>#REF!</v>
      </c>
      <c r="F151" s="10" t="e">
        <f>'[1]26.12.2020-01.01.2021'!E6</f>
        <v>#REF!</v>
      </c>
    </row>
    <row r="152" spans="1:6" x14ac:dyDescent="0.25">
      <c r="A152" s="9">
        <v>44194</v>
      </c>
      <c r="B152" s="8">
        <v>44202</v>
      </c>
      <c r="C152" s="18">
        <f>'[1]26.12.2020-01.01.2021'!B7</f>
        <v>305</v>
      </c>
      <c r="D152" s="10">
        <f>'[1]26.12.2020-01.01.2021'!C7</f>
        <v>189904.51</v>
      </c>
      <c r="E152" s="10" t="e">
        <f>'[1]26.12.2020-01.01.2021'!D7</f>
        <v>#REF!</v>
      </c>
      <c r="F152" s="10" t="e">
        <f>'[1]26.12.2020-01.01.2021'!E7</f>
        <v>#REF!</v>
      </c>
    </row>
    <row r="153" spans="1:6" x14ac:dyDescent="0.25">
      <c r="A153" s="9">
        <v>44195</v>
      </c>
      <c r="B153" s="8">
        <v>44202</v>
      </c>
      <c r="C153" s="18">
        <f>'[1]26.12.2020-01.01.2021'!B8</f>
        <v>324</v>
      </c>
      <c r="D153" s="10">
        <f>'[1]26.12.2020-01.01.2021'!C8</f>
        <v>213499.9</v>
      </c>
      <c r="E153" s="10" t="e">
        <f>'[1]26.12.2020-01.01.2021'!D8</f>
        <v>#REF!</v>
      </c>
      <c r="F153" s="10" t="e">
        <f>'[1]26.12.2020-01.01.2021'!E8</f>
        <v>#REF!</v>
      </c>
    </row>
    <row r="154" spans="1:6" x14ac:dyDescent="0.25">
      <c r="A154" s="9">
        <v>44196</v>
      </c>
      <c r="B154" s="8">
        <v>44202</v>
      </c>
      <c r="C154" s="18">
        <f>'[1]26.12.2020-01.01.2021'!B9</f>
        <v>192</v>
      </c>
      <c r="D154" s="10">
        <f>'[1]26.12.2020-01.01.2021'!C9</f>
        <v>118927</v>
      </c>
      <c r="E154" s="10" t="e">
        <f>'[1]26.12.2020-01.01.2021'!D9</f>
        <v>#REF!</v>
      </c>
      <c r="F154" s="10" t="e">
        <f>'[1]26.12.2020-01.01.2021'!E9</f>
        <v>#REF!</v>
      </c>
    </row>
    <row r="155" spans="1:6" x14ac:dyDescent="0.25">
      <c r="A155" s="9">
        <v>44197</v>
      </c>
      <c r="B155" s="8">
        <v>44202</v>
      </c>
      <c r="C155" s="18">
        <f>'[1]26.12.2020-01.01.2021'!B10</f>
        <v>47</v>
      </c>
      <c r="D155" s="10">
        <f>'[1]26.12.2020-01.01.2021'!C10</f>
        <v>28100</v>
      </c>
      <c r="E155" s="10" t="e">
        <f>'[1]26.12.2020-01.01.2021'!D10</f>
        <v>#REF!</v>
      </c>
      <c r="F155" s="10" t="e">
        <f>'[1]26.12.2020-01.01.2021'!E10</f>
        <v>#REF!</v>
      </c>
    </row>
    <row r="156" spans="1:6" x14ac:dyDescent="0.25">
      <c r="A156" s="9">
        <v>44198</v>
      </c>
      <c r="B156" s="8">
        <v>44209</v>
      </c>
      <c r="C156" s="18">
        <f>'[1]02.01-08.01.2021'!B4</f>
        <v>148</v>
      </c>
      <c r="D156" s="10">
        <f>'[1]02.01-08.01.2021'!C4</f>
        <v>101975</v>
      </c>
      <c r="E156" s="10" t="e">
        <f>'[1]02.01-08.01.2021'!D4</f>
        <v>#REF!</v>
      </c>
      <c r="F156" s="10" t="e">
        <f>'[1]02.01-08.01.2021'!E4</f>
        <v>#REF!</v>
      </c>
    </row>
    <row r="157" spans="1:6" x14ac:dyDescent="0.25">
      <c r="A157" s="9">
        <v>44199</v>
      </c>
      <c r="B157" s="8">
        <v>44209</v>
      </c>
      <c r="C157" s="18">
        <f>'[1]02.01-08.01.2021'!B5</f>
        <v>207</v>
      </c>
      <c r="D157" s="10">
        <f>'[1]02.01-08.01.2021'!C5</f>
        <v>142610.4</v>
      </c>
      <c r="E157" s="10" t="e">
        <f>'[1]02.01-08.01.2021'!D5</f>
        <v>#REF!</v>
      </c>
      <c r="F157" s="10" t="e">
        <f>'[1]02.01-08.01.2021'!E5</f>
        <v>#REF!</v>
      </c>
    </row>
    <row r="158" spans="1:6" x14ac:dyDescent="0.25">
      <c r="A158" s="9">
        <v>44200</v>
      </c>
      <c r="B158" s="8">
        <v>44209</v>
      </c>
      <c r="C158" s="18">
        <f>'[1]02.01-08.01.2021'!B6</f>
        <v>488</v>
      </c>
      <c r="D158" s="10">
        <f>'[1]02.01-08.01.2021'!C6</f>
        <v>319506.89</v>
      </c>
      <c r="E158" s="10" t="e">
        <f>'[1]02.01-08.01.2021'!D6</f>
        <v>#REF!</v>
      </c>
      <c r="F158" s="10" t="e">
        <f>'[1]02.01-08.01.2021'!E6</f>
        <v>#REF!</v>
      </c>
    </row>
    <row r="159" spans="1:6" x14ac:dyDescent="0.25">
      <c r="A159" s="9">
        <v>44201</v>
      </c>
      <c r="B159" s="8">
        <v>44209</v>
      </c>
      <c r="C159" s="18">
        <f>'[1]02.01-08.01.2021'!B7</f>
        <v>514</v>
      </c>
      <c r="D159" s="10">
        <f>'[1]02.01-08.01.2021'!C7</f>
        <v>345209.8</v>
      </c>
      <c r="E159" s="10" t="e">
        <f>'[1]02.01-08.01.2021'!D7</f>
        <v>#REF!</v>
      </c>
      <c r="F159" s="10" t="e">
        <f>'[1]02.01-08.01.2021'!E7</f>
        <v>#REF!</v>
      </c>
    </row>
    <row r="160" spans="1:6" x14ac:dyDescent="0.25">
      <c r="A160" s="9">
        <v>44202</v>
      </c>
      <c r="B160" s="8">
        <v>44209</v>
      </c>
      <c r="C160" s="18">
        <f>'[1]02.01-08.01.2021'!B8</f>
        <v>397</v>
      </c>
      <c r="D160" s="10">
        <f>'[1]02.01-08.01.2021'!C8</f>
        <v>242687.8</v>
      </c>
      <c r="E160" s="10" t="e">
        <f>'[1]02.01-08.01.2021'!D8</f>
        <v>#REF!</v>
      </c>
      <c r="F160" s="10" t="e">
        <f>'[1]02.01-08.01.2021'!E8</f>
        <v>#REF!</v>
      </c>
    </row>
    <row r="161" spans="1:6" x14ac:dyDescent="0.25">
      <c r="A161" s="9">
        <v>44203</v>
      </c>
      <c r="B161" s="8">
        <v>44209</v>
      </c>
      <c r="C161" s="18">
        <f>'[1]02.01-08.01.2021'!B9</f>
        <v>721</v>
      </c>
      <c r="D161" s="10">
        <f>'[1]02.01-08.01.2021'!C9</f>
        <v>462233.59999999998</v>
      </c>
      <c r="E161" s="10" t="e">
        <f>'[1]02.01-08.01.2021'!D9</f>
        <v>#REF!</v>
      </c>
      <c r="F161" s="10" t="e">
        <f>'[1]02.01-08.01.2021'!E9</f>
        <v>#REF!</v>
      </c>
    </row>
    <row r="162" spans="1:6" x14ac:dyDescent="0.25">
      <c r="A162" s="9">
        <v>44204</v>
      </c>
      <c r="B162" s="8">
        <v>44209</v>
      </c>
      <c r="C162" s="18">
        <f>'[1]02.01-08.01.2021'!B10</f>
        <v>633</v>
      </c>
      <c r="D162" s="10">
        <f>'[1]02.01-08.01.2021'!C10</f>
        <v>422454.29</v>
      </c>
      <c r="E162" s="10" t="e">
        <f>'[1]02.01-08.01.2021'!D10</f>
        <v>#REF!</v>
      </c>
      <c r="F162" s="10" t="e">
        <f>'[1]02.01-08.01.2021'!E10</f>
        <v>#REF!</v>
      </c>
    </row>
    <row r="163" spans="1:6" x14ac:dyDescent="0.25">
      <c r="A163" s="9">
        <v>44205</v>
      </c>
      <c r="B163" s="8">
        <v>44216</v>
      </c>
      <c r="C163" s="18">
        <f>'[1]09.01-15.01.2021'!B4</f>
        <v>265</v>
      </c>
      <c r="D163" s="10">
        <f>'[1]09.01-15.01.2021'!C4</f>
        <v>174623.5</v>
      </c>
      <c r="E163" s="10" t="e">
        <f>'[1]09.01-15.01.2021'!D4</f>
        <v>#REF!</v>
      </c>
      <c r="F163" s="10" t="e">
        <f>'[1]09.01-15.01.2021'!E4</f>
        <v>#REF!</v>
      </c>
    </row>
    <row r="164" spans="1:6" x14ac:dyDescent="0.25">
      <c r="A164" s="9">
        <v>44206</v>
      </c>
      <c r="B164" s="8">
        <v>44216</v>
      </c>
      <c r="C164" s="18">
        <f>'[1]09.01-15.01.2021'!B5</f>
        <v>352</v>
      </c>
      <c r="D164" s="10">
        <f>'[1]09.01-15.01.2021'!C5</f>
        <v>218169</v>
      </c>
      <c r="E164" s="10" t="e">
        <f>'[1]09.01-15.01.2021'!D5</f>
        <v>#REF!</v>
      </c>
      <c r="F164" s="10" t="e">
        <f>'[1]09.01-15.01.2021'!E5</f>
        <v>#REF!</v>
      </c>
    </row>
    <row r="165" spans="1:6" x14ac:dyDescent="0.25">
      <c r="A165" s="9">
        <v>44207</v>
      </c>
      <c r="B165" s="8">
        <v>44216</v>
      </c>
      <c r="C165" s="18">
        <f>'[1]09.01-15.01.2021'!B6</f>
        <v>651</v>
      </c>
      <c r="D165" s="10">
        <f>'[1]09.01-15.01.2021'!C6</f>
        <v>429261.69</v>
      </c>
      <c r="E165" s="10" t="e">
        <f>'[1]09.01-15.01.2021'!D6</f>
        <v>#REF!</v>
      </c>
      <c r="F165" s="10" t="e">
        <f>'[1]09.01-15.01.2021'!E6</f>
        <v>#REF!</v>
      </c>
    </row>
    <row r="166" spans="1:6" x14ac:dyDescent="0.25">
      <c r="A166" s="9">
        <v>44208</v>
      </c>
      <c r="B166" s="8">
        <v>44216</v>
      </c>
      <c r="C166" s="18">
        <f>'[1]09.01-15.01.2021'!B7</f>
        <v>582</v>
      </c>
      <c r="D166" s="10">
        <f>'[1]09.01-15.01.2021'!C7</f>
        <v>411605.33</v>
      </c>
      <c r="E166" s="10" t="e">
        <f>'[1]09.01-15.01.2021'!D7</f>
        <v>#REF!</v>
      </c>
      <c r="F166" s="10" t="e">
        <f>'[1]09.01-15.01.2021'!E7</f>
        <v>#REF!</v>
      </c>
    </row>
    <row r="167" spans="1:6" x14ac:dyDescent="0.25">
      <c r="A167" s="9">
        <v>44209</v>
      </c>
      <c r="B167" s="8">
        <v>44216</v>
      </c>
      <c r="C167" s="18">
        <f>'[1]09.01-15.01.2021'!B8</f>
        <v>580</v>
      </c>
      <c r="D167" s="10">
        <f>'[1]09.01-15.01.2021'!C8</f>
        <v>408693.45</v>
      </c>
      <c r="E167" s="10">
        <f>'[1]09.01-15.01.2021'!D8</f>
        <v>461.4</v>
      </c>
      <c r="F167" s="10" t="e">
        <f>'[1]09.01-15.01.2021'!E8</f>
        <v>#REF!</v>
      </c>
    </row>
    <row r="168" spans="1:6" x14ac:dyDescent="0.25">
      <c r="A168" s="9">
        <v>44210</v>
      </c>
      <c r="B168" s="8">
        <v>44216</v>
      </c>
      <c r="C168" s="18">
        <f>'[1]09.01-15.01.2021'!B9</f>
        <v>620</v>
      </c>
      <c r="D168" s="10">
        <f>'[1]09.01-15.01.2021'!C9</f>
        <v>429335.25</v>
      </c>
      <c r="E168" s="10" t="e">
        <f>'[1]09.01-15.01.2021'!D9</f>
        <v>#REF!</v>
      </c>
      <c r="F168" s="10" t="e">
        <f>'[1]09.01-15.01.2021'!E9</f>
        <v>#REF!</v>
      </c>
    </row>
    <row r="169" spans="1:6" x14ac:dyDescent="0.25">
      <c r="A169" s="9">
        <v>44211</v>
      </c>
      <c r="B169" s="8">
        <v>44216</v>
      </c>
      <c r="C169" s="18">
        <f>'[1]09.01-15.01.2021'!B10</f>
        <v>491</v>
      </c>
      <c r="D169" s="10">
        <f>'[1]09.01-15.01.2021'!C10</f>
        <v>340003.91</v>
      </c>
      <c r="E169" s="10" t="e">
        <f>'[1]09.01-15.01.2021'!D10</f>
        <v>#REF!</v>
      </c>
      <c r="F169" s="10" t="e">
        <f>'[1]09.01-15.01.2021'!E10</f>
        <v>#REF!</v>
      </c>
    </row>
    <row r="170" spans="1:6" x14ac:dyDescent="0.25">
      <c r="A170" s="9">
        <v>44212</v>
      </c>
      <c r="B170" s="8">
        <v>44223</v>
      </c>
      <c r="C170" s="18">
        <f>'[1]16.01-22.01.2021'!B4</f>
        <v>175</v>
      </c>
      <c r="D170" s="10">
        <f>'[1]16.01-22.01.2021'!C4</f>
        <v>105638</v>
      </c>
      <c r="E170" s="10" t="e">
        <f>'[1]16.01-22.01.2021'!D4</f>
        <v>#REF!</v>
      </c>
      <c r="F170" s="10" t="e">
        <f>'[1]16.01-22.01.2021'!E4</f>
        <v>#REF!</v>
      </c>
    </row>
    <row r="171" spans="1:6" x14ac:dyDescent="0.25">
      <c r="A171" s="9">
        <v>44213</v>
      </c>
      <c r="B171" s="8">
        <v>44223</v>
      </c>
      <c r="C171" s="18">
        <f>'[1]16.01-22.01.2021'!B5</f>
        <v>133</v>
      </c>
      <c r="D171" s="10">
        <f>'[1]16.01-22.01.2021'!C5</f>
        <v>92315.5</v>
      </c>
      <c r="E171" s="10" t="e">
        <f>'[1]16.01-22.01.2021'!D5</f>
        <v>#REF!</v>
      </c>
      <c r="F171" s="10" t="e">
        <f>'[1]16.01-22.01.2021'!E5</f>
        <v>#REF!</v>
      </c>
    </row>
    <row r="172" spans="1:6" x14ac:dyDescent="0.25">
      <c r="A172" s="9">
        <v>44214</v>
      </c>
      <c r="B172" s="8">
        <v>44223</v>
      </c>
      <c r="C172" s="18">
        <f>'[1]16.01-22.01.2021'!B6</f>
        <v>506</v>
      </c>
      <c r="D172" s="10">
        <f>'[1]16.01-22.01.2021'!C6</f>
        <v>353128.5</v>
      </c>
      <c r="E172" s="10" t="e">
        <f>'[1]16.01-22.01.2021'!D6</f>
        <v>#REF!</v>
      </c>
      <c r="F172" s="10" t="e">
        <f>'[1]16.01-22.01.2021'!E6</f>
        <v>#REF!</v>
      </c>
    </row>
    <row r="173" spans="1:6" x14ac:dyDescent="0.25">
      <c r="A173" s="9">
        <v>44215</v>
      </c>
      <c r="B173" s="8">
        <v>44223</v>
      </c>
      <c r="C173" s="18">
        <f>'[1]16.01-22.01.2021'!B7</f>
        <v>408</v>
      </c>
      <c r="D173" s="10">
        <f>'[1]16.01-22.01.2021'!C7</f>
        <v>273401</v>
      </c>
      <c r="E173" s="10" t="e">
        <f>'[1]16.01-22.01.2021'!D7</f>
        <v>#REF!</v>
      </c>
      <c r="F173" s="10" t="e">
        <f>'[1]16.01-22.01.2021'!E7</f>
        <v>#REF!</v>
      </c>
    </row>
    <row r="174" spans="1:6" x14ac:dyDescent="0.25">
      <c r="A174" s="9">
        <v>44216</v>
      </c>
      <c r="B174" s="8">
        <v>44223</v>
      </c>
      <c r="C174" s="18">
        <f>'[1]16.01-22.01.2021'!B8</f>
        <v>376</v>
      </c>
      <c r="D174" s="10">
        <f>'[1]16.01-22.01.2021'!C8</f>
        <v>279321</v>
      </c>
      <c r="E174" s="10" t="e">
        <f>'[1]16.01-22.01.2021'!D8</f>
        <v>#REF!</v>
      </c>
      <c r="F174" s="10" t="e">
        <f>'[1]16.01-22.01.2021'!E8</f>
        <v>#REF!</v>
      </c>
    </row>
    <row r="175" spans="1:6" x14ac:dyDescent="0.25">
      <c r="A175" s="9">
        <v>44217</v>
      </c>
      <c r="B175" s="8">
        <v>44223</v>
      </c>
      <c r="C175" s="18">
        <f>'[1]16.01-22.01.2021'!B9</f>
        <v>316</v>
      </c>
      <c r="D175" s="10">
        <f>'[1]16.01-22.01.2021'!C9</f>
        <v>221772.43</v>
      </c>
      <c r="E175" s="10" t="e">
        <f>'[1]16.01-22.01.2021'!D9</f>
        <v>#REF!</v>
      </c>
      <c r="F175" s="10" t="e">
        <f>'[1]16.01-22.01.2021'!E9</f>
        <v>#REF!</v>
      </c>
    </row>
    <row r="176" spans="1:6" x14ac:dyDescent="0.25">
      <c r="A176" s="9">
        <v>44218</v>
      </c>
      <c r="B176" s="8">
        <v>44223</v>
      </c>
      <c r="C176" s="18">
        <f>'[1]16.01-22.01.2021'!B10</f>
        <v>383</v>
      </c>
      <c r="D176" s="10">
        <f>'[1]16.01-22.01.2021'!C10</f>
        <v>288477.89</v>
      </c>
      <c r="E176" s="10" t="e">
        <f>'[1]16.01-22.01.2021'!D10</f>
        <v>#REF!</v>
      </c>
      <c r="F176" s="10" t="e">
        <f>'[1]16.01-22.01.2021'!E10</f>
        <v>#REF!</v>
      </c>
    </row>
    <row r="177" spans="1:6" x14ac:dyDescent="0.25">
      <c r="A177" s="9">
        <v>44219</v>
      </c>
      <c r="B177" s="8">
        <v>44230</v>
      </c>
      <c r="C177" s="18">
        <f>'[1]23.01-29.01.2021'!B4</f>
        <v>169</v>
      </c>
      <c r="D177" s="10">
        <f>'[1]23.01-29.01.2021'!C4</f>
        <v>109956.02</v>
      </c>
      <c r="E177" s="10" t="e">
        <f>'[1]23.01-29.01.2021'!D4</f>
        <v>#REF!</v>
      </c>
      <c r="F177" s="10" t="e">
        <f>'[1]23.01-29.01.2021'!E4</f>
        <v>#REF!</v>
      </c>
    </row>
    <row r="178" spans="1:6" x14ac:dyDescent="0.25">
      <c r="A178" s="9">
        <v>44220</v>
      </c>
      <c r="B178" s="8">
        <v>44230</v>
      </c>
      <c r="C178" s="18">
        <f>'[1]23.01-29.01.2021'!B5</f>
        <v>215</v>
      </c>
      <c r="D178" s="10">
        <f>'[1]23.01-29.01.2021'!C5</f>
        <v>133966.13</v>
      </c>
      <c r="E178" s="10" t="e">
        <f>'[1]23.01-29.01.2021'!D5</f>
        <v>#REF!</v>
      </c>
      <c r="F178" s="10" t="e">
        <f>'[1]23.01-29.01.2021'!E5</f>
        <v>#REF!</v>
      </c>
    </row>
    <row r="179" spans="1:6" x14ac:dyDescent="0.25">
      <c r="A179" s="9">
        <v>44221</v>
      </c>
      <c r="B179" s="8">
        <v>44230</v>
      </c>
      <c r="C179" s="18">
        <f>'[1]23.01-29.01.2021'!B6</f>
        <v>174</v>
      </c>
      <c r="D179" s="10">
        <f>'[1]23.01-29.01.2021'!C6</f>
        <v>117874</v>
      </c>
      <c r="E179" s="10" t="e">
        <f>'[1]23.01-29.01.2021'!D6</f>
        <v>#REF!</v>
      </c>
      <c r="F179" s="10" t="e">
        <f>'[1]23.01-29.01.2021'!E6</f>
        <v>#REF!</v>
      </c>
    </row>
    <row r="180" spans="1:6" x14ac:dyDescent="0.25">
      <c r="A180" s="9">
        <v>44222</v>
      </c>
      <c r="B180" s="8">
        <v>44230</v>
      </c>
      <c r="C180" s="18">
        <f>'[1]23.01-29.01.2021'!B7</f>
        <v>831</v>
      </c>
      <c r="D180" s="10">
        <f>'[1]23.01-29.01.2021'!C7</f>
        <v>593386.87</v>
      </c>
      <c r="E180" s="10" t="e">
        <f>'[1]23.01-29.01.2021'!D7</f>
        <v>#REF!</v>
      </c>
      <c r="F180" s="10" t="e">
        <f>'[1]23.01-29.01.2021'!E7</f>
        <v>#REF!</v>
      </c>
    </row>
    <row r="181" spans="1:6" x14ac:dyDescent="0.25">
      <c r="A181" s="9">
        <v>44223</v>
      </c>
      <c r="B181" s="8">
        <v>44230</v>
      </c>
      <c r="C181" s="18">
        <f>'[1]23.01-29.01.2021'!B8</f>
        <v>548</v>
      </c>
      <c r="D181" s="10">
        <f>'[1]23.01-29.01.2021'!C8</f>
        <v>376587</v>
      </c>
      <c r="E181" s="10" t="e">
        <f>'[1]23.01-29.01.2021'!D8</f>
        <v>#REF!</v>
      </c>
      <c r="F181" s="10" t="e">
        <f>'[1]23.01-29.01.2021'!E8</f>
        <v>#REF!</v>
      </c>
    </row>
    <row r="182" spans="1:6" x14ac:dyDescent="0.25">
      <c r="A182" s="9">
        <v>44224</v>
      </c>
      <c r="B182" s="8">
        <v>44230</v>
      </c>
      <c r="C182" s="18">
        <f>'[1]23.01-29.01.2021'!B9</f>
        <v>504</v>
      </c>
      <c r="D182" s="10">
        <f>'[1]23.01-29.01.2021'!C9</f>
        <v>354175.37</v>
      </c>
      <c r="E182" s="10" t="e">
        <f>'[1]23.01-29.01.2021'!D9</f>
        <v>#REF!</v>
      </c>
      <c r="F182" s="10" t="e">
        <f>'[1]23.01-29.01.2021'!E9</f>
        <v>#REF!</v>
      </c>
    </row>
    <row r="183" spans="1:6" x14ac:dyDescent="0.25">
      <c r="A183" s="9">
        <v>44225</v>
      </c>
      <c r="B183" s="8">
        <v>44230</v>
      </c>
      <c r="C183" s="18">
        <f>'[1]23.01-29.01.2021'!B10</f>
        <v>527</v>
      </c>
      <c r="D183" s="10">
        <f>'[1]23.01-29.01.2021'!C10</f>
        <v>408236.23</v>
      </c>
      <c r="E183" s="10" t="e">
        <f>'[1]23.01-29.01.2021'!D10</f>
        <v>#REF!</v>
      </c>
      <c r="F183" s="10" t="e">
        <f>'[1]23.01-29.01.2021'!E10</f>
        <v>#REF!</v>
      </c>
    </row>
    <row r="184" spans="1:6" x14ac:dyDescent="0.25">
      <c r="A184" s="9">
        <v>44226</v>
      </c>
      <c r="B184" s="8">
        <v>44237</v>
      </c>
      <c r="C184" s="18">
        <f>'[1]30.01-05.02.2021'!B4</f>
        <v>184</v>
      </c>
      <c r="D184" s="10">
        <f>'[1]30.01-05.02.2021'!C4</f>
        <v>118618.54</v>
      </c>
      <c r="E184" s="10" t="e">
        <f>'[1]30.01-05.02.2021'!D4</f>
        <v>#REF!</v>
      </c>
      <c r="F184" s="10" t="e">
        <f>'[1]30.01-05.02.2021'!E4</f>
        <v>#REF!</v>
      </c>
    </row>
    <row r="185" spans="1:6" x14ac:dyDescent="0.25">
      <c r="A185" s="9">
        <v>44227</v>
      </c>
      <c r="B185" s="8">
        <v>44237</v>
      </c>
      <c r="C185" s="18">
        <f>'[1]30.01-05.02.2021'!B5</f>
        <v>193</v>
      </c>
      <c r="D185" s="10">
        <f>'[1]30.01-05.02.2021'!C5</f>
        <v>126650.5</v>
      </c>
      <c r="E185" s="10" t="e">
        <f>'[1]30.01-05.02.2021'!D5</f>
        <v>#REF!</v>
      </c>
      <c r="F185" s="10" t="e">
        <f>'[1]30.01-05.02.2021'!E5</f>
        <v>#REF!</v>
      </c>
    </row>
    <row r="186" spans="1:6" x14ac:dyDescent="0.25">
      <c r="A186" s="9">
        <v>44228</v>
      </c>
      <c r="B186" s="8">
        <v>44237</v>
      </c>
      <c r="C186" s="18">
        <f>'[1]30.01-05.02.2021'!B6</f>
        <v>599</v>
      </c>
      <c r="D186" s="10">
        <f>'[1]30.01-05.02.2021'!C6</f>
        <v>413128</v>
      </c>
      <c r="E186" s="10" t="e">
        <f>'[1]30.01-05.02.2021'!D6</f>
        <v>#REF!</v>
      </c>
      <c r="F186" s="10" t="e">
        <f>'[1]30.01-05.02.2021'!E6</f>
        <v>#REF!</v>
      </c>
    </row>
    <row r="187" spans="1:6" x14ac:dyDescent="0.25">
      <c r="A187" s="9">
        <v>44229</v>
      </c>
      <c r="B187" s="8">
        <v>44237</v>
      </c>
      <c r="C187" s="18">
        <f>'[1]30.01-05.02.2021'!B7</f>
        <v>565</v>
      </c>
      <c r="D187" s="10">
        <f>'[1]30.01-05.02.2021'!C7</f>
        <v>379936.26</v>
      </c>
      <c r="E187" s="10" t="e">
        <f>'[1]30.01-05.02.2021'!D7</f>
        <v>#REF!</v>
      </c>
      <c r="F187" s="10" t="e">
        <f>'[1]30.01-05.02.2021'!E7</f>
        <v>#REF!</v>
      </c>
    </row>
    <row r="188" spans="1:6" x14ac:dyDescent="0.25">
      <c r="A188" s="9">
        <v>44230</v>
      </c>
      <c r="B188" s="8">
        <v>44237</v>
      </c>
      <c r="C188" s="18">
        <f>'[1]30.01-05.02.2021'!B8</f>
        <v>503</v>
      </c>
      <c r="D188" s="10">
        <f>'[1]30.01-05.02.2021'!C8</f>
        <v>350382.54</v>
      </c>
      <c r="E188" s="10">
        <f>'[1]30.01-05.02.2021'!D8</f>
        <v>2500</v>
      </c>
      <c r="F188" s="10" t="e">
        <f>'[1]30.01-05.02.2021'!E8</f>
        <v>#REF!</v>
      </c>
    </row>
    <row r="189" spans="1:6" x14ac:dyDescent="0.25">
      <c r="A189" s="9">
        <v>44231</v>
      </c>
      <c r="B189" s="8">
        <v>44237</v>
      </c>
      <c r="C189" s="18">
        <f>'[1]30.01-05.02.2021'!B9</f>
        <v>581</v>
      </c>
      <c r="D189" s="10">
        <f>'[1]30.01-05.02.2021'!C9</f>
        <v>385559.8</v>
      </c>
      <c r="E189" s="10" t="e">
        <f>'[1]30.01-05.02.2021'!D9</f>
        <v>#REF!</v>
      </c>
      <c r="F189" s="10" t="e">
        <f>'[1]30.01-05.02.2021'!E9</f>
        <v>#REF!</v>
      </c>
    </row>
    <row r="190" spans="1:6" x14ac:dyDescent="0.25">
      <c r="A190" s="9">
        <v>44232</v>
      </c>
      <c r="B190" s="8">
        <v>44237</v>
      </c>
      <c r="C190" s="18">
        <f>'[1]30.01-05.02.2021'!B10</f>
        <v>629</v>
      </c>
      <c r="D190" s="10">
        <f>'[1]30.01-05.02.2021'!C10</f>
        <v>424076.02</v>
      </c>
      <c r="E190" s="10" t="e">
        <f>'[1]30.01-05.02.2021'!D10</f>
        <v>#REF!</v>
      </c>
      <c r="F190" s="10" t="e">
        <f>'[1]30.01-05.02.2021'!E10</f>
        <v>#REF!</v>
      </c>
    </row>
    <row r="191" spans="1:6" x14ac:dyDescent="0.25">
      <c r="A191" s="9">
        <v>44233</v>
      </c>
      <c r="B191" s="8">
        <v>44244</v>
      </c>
      <c r="C191" s="18">
        <f>'[1]06.02-12.02.2021'!B4</f>
        <v>300</v>
      </c>
      <c r="D191" s="10">
        <f>'[1]06.02-12.02.2021'!C4</f>
        <v>204787.58</v>
      </c>
      <c r="E191" s="10" t="e">
        <f>'[1]06.02-12.02.2021'!D4</f>
        <v>#REF!</v>
      </c>
      <c r="F191" s="10" t="e">
        <f>'[1]06.02-12.02.2021'!E4</f>
        <v>#REF!</v>
      </c>
    </row>
    <row r="192" spans="1:6" x14ac:dyDescent="0.25">
      <c r="A192" s="9">
        <v>44234</v>
      </c>
      <c r="B192" s="8">
        <v>44244</v>
      </c>
      <c r="C192" s="18">
        <f>'[1]06.02-12.02.2021'!B5</f>
        <v>225</v>
      </c>
      <c r="D192" s="10">
        <f>'[1]06.02-12.02.2021'!C5</f>
        <v>157467.4</v>
      </c>
      <c r="E192" s="10" t="e">
        <f>'[1]06.02-12.02.2021'!D5</f>
        <v>#REF!</v>
      </c>
      <c r="F192" s="10" t="e">
        <f>'[1]06.02-12.02.2021'!E5</f>
        <v>#REF!</v>
      </c>
    </row>
    <row r="193" spans="1:6" x14ac:dyDescent="0.25">
      <c r="A193" s="9">
        <v>44235</v>
      </c>
      <c r="B193" s="8">
        <v>44244</v>
      </c>
      <c r="C193" s="18">
        <f>'[1]06.02-12.02.2021'!B6</f>
        <v>801</v>
      </c>
      <c r="D193" s="10">
        <f>'[1]06.02-12.02.2021'!C6</f>
        <v>546459.21</v>
      </c>
      <c r="E193" s="10" t="e">
        <f>'[1]06.02-12.02.2021'!D6</f>
        <v>#REF!</v>
      </c>
      <c r="F193" s="10" t="e">
        <f>'[1]06.02-12.02.2021'!E6</f>
        <v>#REF!</v>
      </c>
    </row>
    <row r="194" spans="1:6" x14ac:dyDescent="0.25">
      <c r="A194" s="9">
        <v>44236</v>
      </c>
      <c r="B194" s="8">
        <v>44244</v>
      </c>
      <c r="C194" s="18">
        <f>'[1]06.02-12.02.2021'!B7</f>
        <v>812</v>
      </c>
      <c r="D194" s="10">
        <f>'[1]06.02-12.02.2021'!C7</f>
        <v>541257.39</v>
      </c>
      <c r="E194" s="10" t="e">
        <f>'[1]06.02-12.02.2021'!D7</f>
        <v>#REF!</v>
      </c>
      <c r="F194" s="10" t="e">
        <f>'[1]06.02-12.02.2021'!E7</f>
        <v>#REF!</v>
      </c>
    </row>
    <row r="195" spans="1:6" x14ac:dyDescent="0.25">
      <c r="A195" s="9">
        <v>44237</v>
      </c>
      <c r="B195" s="8">
        <v>44244</v>
      </c>
      <c r="C195" s="18">
        <f>'[1]06.02-12.02.2021'!B8</f>
        <v>808</v>
      </c>
      <c r="D195" s="10">
        <f>'[1]06.02-12.02.2021'!C8</f>
        <v>535093.04</v>
      </c>
      <c r="E195" s="10">
        <f>'[1]06.02-12.02.2021'!D8</f>
        <v>8000</v>
      </c>
      <c r="F195" s="10" t="e">
        <f>'[1]06.02-12.02.2021'!E8</f>
        <v>#REF!</v>
      </c>
    </row>
    <row r="196" spans="1:6" x14ac:dyDescent="0.25">
      <c r="A196" s="9">
        <v>44238</v>
      </c>
      <c r="B196" s="8">
        <v>44244</v>
      </c>
      <c r="C196" s="18">
        <f>'[1]06.02-12.02.2021'!B9</f>
        <v>830</v>
      </c>
      <c r="D196" s="10">
        <f>'[1]06.02-12.02.2021'!C9</f>
        <v>584122.4</v>
      </c>
      <c r="E196" s="10" t="e">
        <f>'[1]06.02-12.02.2021'!D9</f>
        <v>#REF!</v>
      </c>
      <c r="F196" s="10" t="e">
        <f>'[1]06.02-12.02.2021'!E9</f>
        <v>#REF!</v>
      </c>
    </row>
    <row r="197" spans="1:6" x14ac:dyDescent="0.25">
      <c r="A197" s="9">
        <v>44239</v>
      </c>
      <c r="B197" s="8">
        <v>44244</v>
      </c>
      <c r="C197" s="18">
        <f>'[1]06.02-12.02.2021'!B10</f>
        <v>2701</v>
      </c>
      <c r="D197" s="10">
        <f>'[1]06.02-12.02.2021'!C10</f>
        <v>1882795.48</v>
      </c>
      <c r="E197" s="10" t="e">
        <f>'[1]06.02-12.02.2021'!D10</f>
        <v>#REF!</v>
      </c>
      <c r="F197" s="10">
        <f>'[1]06.02-12.02.2021'!E10</f>
        <v>1100</v>
      </c>
    </row>
    <row r="198" spans="1:6" x14ac:dyDescent="0.25">
      <c r="A198" s="9">
        <v>44240</v>
      </c>
      <c r="B198" s="8">
        <v>44251</v>
      </c>
      <c r="C198" s="18">
        <f>'[1]13.02-19.02.2021'!B4</f>
        <v>1975</v>
      </c>
      <c r="D198" s="10">
        <f>'[1]13.02-19.02.2021'!C4</f>
        <v>1278961.48</v>
      </c>
      <c r="E198" s="10" t="e">
        <f>'[1]13.02-19.02.2021'!D4</f>
        <v>#REF!</v>
      </c>
      <c r="F198" s="10" t="e">
        <f>'[1]13.02-19.02.2021'!E4</f>
        <v>#REF!</v>
      </c>
    </row>
    <row r="199" spans="1:6" x14ac:dyDescent="0.25">
      <c r="A199" s="9">
        <v>44241</v>
      </c>
      <c r="B199" s="8">
        <v>44251</v>
      </c>
      <c r="C199" s="18">
        <f>'[1]13.02-19.02.2021'!B5</f>
        <v>2041</v>
      </c>
      <c r="D199" s="10">
        <f>'[1]13.02-19.02.2021'!C5</f>
        <v>1402330.83</v>
      </c>
      <c r="E199" s="10" t="e">
        <f>'[1]13.02-19.02.2021'!D5</f>
        <v>#REF!</v>
      </c>
      <c r="F199" s="10" t="e">
        <f>'[1]13.02-19.02.2021'!E5</f>
        <v>#REF!</v>
      </c>
    </row>
    <row r="200" spans="1:6" x14ac:dyDescent="0.25">
      <c r="A200" s="9">
        <v>44242</v>
      </c>
      <c r="B200" s="8">
        <v>44251</v>
      </c>
      <c r="C200" s="18">
        <f>'[1]13.02-19.02.2021'!B6</f>
        <v>2473</v>
      </c>
      <c r="D200" s="10">
        <f>'[1]13.02-19.02.2021'!C6</f>
        <v>1794239.44</v>
      </c>
      <c r="E200" s="10" t="e">
        <f>'[1]13.02-19.02.2021'!D6</f>
        <v>#REF!</v>
      </c>
      <c r="F200" s="10" t="e">
        <f>'[1]13.02-19.02.2021'!E6</f>
        <v>#REF!</v>
      </c>
    </row>
    <row r="201" spans="1:6" x14ac:dyDescent="0.25">
      <c r="A201" s="9">
        <v>44243</v>
      </c>
      <c r="B201" s="8">
        <v>44251</v>
      </c>
      <c r="C201" s="18">
        <f>'[1]13.02-19.02.2021'!B7</f>
        <v>1909</v>
      </c>
      <c r="D201" s="10">
        <f>'[1]13.02-19.02.2021'!C7</f>
        <v>1362103.61</v>
      </c>
      <c r="E201" s="10" t="e">
        <f>'[1]13.02-19.02.2021'!D7</f>
        <v>#REF!</v>
      </c>
      <c r="F201" s="10" t="e">
        <f>'[1]13.02-19.02.2021'!E7</f>
        <v>#REF!</v>
      </c>
    </row>
    <row r="202" spans="1:6" x14ac:dyDescent="0.25">
      <c r="A202" s="9">
        <v>44244</v>
      </c>
      <c r="B202" s="8">
        <v>44251</v>
      </c>
      <c r="C202" s="18">
        <f>'[1]13.02-19.02.2021'!B8</f>
        <v>2042</v>
      </c>
      <c r="D202" s="10">
        <f>'[1]13.02-19.02.2021'!C8</f>
        <v>1469949.14</v>
      </c>
      <c r="E202" s="10">
        <f>'[1]13.02-19.02.2021'!D8</f>
        <v>10710</v>
      </c>
      <c r="F202" s="10" t="e">
        <f>'[1]13.02-19.02.2021'!E8</f>
        <v>#REF!</v>
      </c>
    </row>
    <row r="203" spans="1:6" x14ac:dyDescent="0.25">
      <c r="A203" s="9">
        <v>44245</v>
      </c>
      <c r="B203" s="8">
        <v>44251</v>
      </c>
      <c r="C203" s="18">
        <f>'[1]13.02-19.02.2021'!B9</f>
        <v>2490</v>
      </c>
      <c r="D203" s="10">
        <f>'[1]13.02-19.02.2021'!C9</f>
        <v>1810371.87</v>
      </c>
      <c r="E203" s="10" t="e">
        <f>'[1]13.02-19.02.2021'!D9</f>
        <v>#REF!</v>
      </c>
      <c r="F203" s="10" t="e">
        <f>'[1]13.02-19.02.2021'!E9</f>
        <v>#REF!</v>
      </c>
    </row>
    <row r="204" spans="1:6" x14ac:dyDescent="0.25">
      <c r="A204" s="9">
        <v>44246</v>
      </c>
      <c r="B204" s="8">
        <v>44251</v>
      </c>
      <c r="C204" s="18">
        <f>'[1]13.02-19.02.2021'!B10</f>
        <v>3706</v>
      </c>
      <c r="D204" s="10">
        <f>'[1]13.02-19.02.2021'!C10</f>
        <v>2589600</v>
      </c>
      <c r="E204" s="10" t="e">
        <f>'[1]13.02-19.02.2021'!D10</f>
        <v>#REF!</v>
      </c>
      <c r="F204" s="10" t="e">
        <f>'[1]13.02-19.02.2021'!E10</f>
        <v>#REF!</v>
      </c>
    </row>
    <row r="205" spans="1:6" x14ac:dyDescent="0.25">
      <c r="A205" s="9">
        <v>44247</v>
      </c>
      <c r="B205" s="8">
        <v>44258</v>
      </c>
      <c r="C205" s="18">
        <f>'[1]20.02-26.02.2021'!B4</f>
        <v>2776</v>
      </c>
      <c r="D205" s="10">
        <f>'[1]20.02-26.02.2021'!C4</f>
        <v>1851854.68</v>
      </c>
      <c r="E205" s="10" t="e">
        <f>'[1]20.02-26.02.2021'!D4</f>
        <v>#REF!</v>
      </c>
      <c r="F205" s="10" t="e">
        <f>'[1]20.02-26.02.2021'!E4</f>
        <v>#REF!</v>
      </c>
    </row>
    <row r="206" spans="1:6" x14ac:dyDescent="0.25">
      <c r="A206" s="9">
        <v>44248</v>
      </c>
      <c r="B206" s="8">
        <v>44258</v>
      </c>
      <c r="C206" s="18">
        <f>'[1]20.02-26.02.2021'!B5</f>
        <v>2865</v>
      </c>
      <c r="D206" s="10">
        <f>'[1]20.02-26.02.2021'!C5</f>
        <v>2038959.63</v>
      </c>
      <c r="E206" s="10" t="e">
        <f>'[1]20.02-26.02.2021'!D5</f>
        <v>#REF!</v>
      </c>
      <c r="F206" s="10" t="e">
        <f>'[1]20.02-26.02.2021'!E5</f>
        <v>#REF!</v>
      </c>
    </row>
    <row r="207" spans="1:6" x14ac:dyDescent="0.25">
      <c r="A207" s="9">
        <v>44249</v>
      </c>
      <c r="B207" s="8">
        <v>44258</v>
      </c>
      <c r="C207" s="18">
        <f>'[1]20.02-26.02.2021'!B6</f>
        <v>2398</v>
      </c>
      <c r="D207" s="10">
        <f>'[1]20.02-26.02.2021'!C6</f>
        <v>1710613.71</v>
      </c>
      <c r="E207" s="10" t="e">
        <f>'[1]20.02-26.02.2021'!D6</f>
        <v>#REF!</v>
      </c>
      <c r="F207" s="10" t="e">
        <f>'[1]20.02-26.02.2021'!E6</f>
        <v>#REF!</v>
      </c>
    </row>
    <row r="208" spans="1:6" x14ac:dyDescent="0.25">
      <c r="A208" s="9">
        <v>44250</v>
      </c>
      <c r="B208" s="8">
        <v>44258</v>
      </c>
      <c r="C208" s="18">
        <f>'[1]20.02-26.02.2021'!B7</f>
        <v>1954</v>
      </c>
      <c r="D208" s="10">
        <f>'[1]20.02-26.02.2021'!C7</f>
        <v>1373462.64</v>
      </c>
      <c r="E208" s="10" t="e">
        <f>'[1]20.02-26.02.2021'!D7</f>
        <v>#REF!</v>
      </c>
      <c r="F208" s="10" t="e">
        <f>'[1]20.02-26.02.2021'!E7</f>
        <v>#REF!</v>
      </c>
    </row>
    <row r="209" spans="1:6" x14ac:dyDescent="0.25">
      <c r="A209" s="9">
        <v>44251</v>
      </c>
      <c r="B209" s="8">
        <v>44258</v>
      </c>
      <c r="C209" s="18">
        <f>'[1]20.02-26.02.2021'!B8</f>
        <v>2089</v>
      </c>
      <c r="D209" s="10">
        <f>'[1]20.02-26.02.2021'!C8</f>
        <v>1522134.91</v>
      </c>
      <c r="E209" s="10">
        <f>'[1]20.02-26.02.2021'!D8</f>
        <v>7600</v>
      </c>
      <c r="F209" s="10" t="e">
        <f>'[1]20.02-26.02.2021'!E8</f>
        <v>#REF!</v>
      </c>
    </row>
    <row r="210" spans="1:6" x14ac:dyDescent="0.25">
      <c r="A210" s="9">
        <v>44252</v>
      </c>
      <c r="B210" s="8">
        <v>44258</v>
      </c>
      <c r="C210" s="18">
        <f>'[1]20.02-26.02.2021'!B9</f>
        <v>2464</v>
      </c>
      <c r="D210" s="10">
        <f>'[1]20.02-26.02.2021'!C9</f>
        <v>1763288.28</v>
      </c>
      <c r="E210" s="10" t="e">
        <f>'[1]20.02-26.02.2021'!D9</f>
        <v>#REF!</v>
      </c>
      <c r="F210" s="10" t="e">
        <f>'[1]20.02-26.02.2021'!E9</f>
        <v>#REF!</v>
      </c>
    </row>
    <row r="211" spans="1:6" x14ac:dyDescent="0.25">
      <c r="A211" s="9">
        <v>44253</v>
      </c>
      <c r="B211" s="8">
        <v>44258</v>
      </c>
      <c r="C211" s="18">
        <f>'[1]20.02-26.02.2021'!B10</f>
        <v>3266</v>
      </c>
      <c r="D211" s="10">
        <f>'[1]20.02-26.02.2021'!C10</f>
        <v>2296562.06</v>
      </c>
      <c r="E211" s="10" t="e">
        <f>'[1]20.02-26.02.2021'!D10</f>
        <v>#REF!</v>
      </c>
      <c r="F211" s="10" t="e">
        <f>'[1]20.02-26.02.2021'!E10</f>
        <v>#REF!</v>
      </c>
    </row>
    <row r="212" spans="1:6" x14ac:dyDescent="0.25">
      <c r="A212" s="9">
        <v>44254</v>
      </c>
      <c r="B212" s="8">
        <v>44265</v>
      </c>
      <c r="C212" s="18">
        <f>'[1]27.02-05.03.2021'!B4</f>
        <v>2404</v>
      </c>
      <c r="D212" s="10">
        <f>'[1]27.02-05.03.2021'!C4</f>
        <v>1579838.23</v>
      </c>
      <c r="E212" s="10" t="e">
        <f>'[1]27.02-05.03.2021'!D4</f>
        <v>#REF!</v>
      </c>
      <c r="F212" s="10" t="e">
        <f>'[1]27.02-05.03.2021'!E4</f>
        <v>#REF!</v>
      </c>
    </row>
    <row r="213" spans="1:6" x14ac:dyDescent="0.25">
      <c r="A213" s="9">
        <v>44255</v>
      </c>
      <c r="B213" s="8">
        <v>44265</v>
      </c>
      <c r="C213" s="18">
        <f>'[1]27.02-05.03.2021'!B5</f>
        <v>2153</v>
      </c>
      <c r="D213" s="10">
        <f>'[1]27.02-05.03.2021'!C5</f>
        <v>1484221.83</v>
      </c>
      <c r="E213" s="10" t="e">
        <f>'[1]27.02-05.03.2021'!D5</f>
        <v>#REF!</v>
      </c>
      <c r="F213" s="10" t="e">
        <f>'[1]27.02-05.03.2021'!E5</f>
        <v>#REF!</v>
      </c>
    </row>
    <row r="214" spans="1:6" x14ac:dyDescent="0.25">
      <c r="A214" s="9">
        <v>44256</v>
      </c>
      <c r="B214" s="8">
        <v>44265</v>
      </c>
      <c r="C214" s="18">
        <f>'[1]27.02-05.03.2021'!B6</f>
        <v>1740</v>
      </c>
      <c r="D214" s="10">
        <f>'[1]27.02-05.03.2021'!C6</f>
        <v>1259546.1399999999</v>
      </c>
      <c r="E214" s="10" t="e">
        <f>'[1]27.02-05.03.2021'!D6</f>
        <v>#REF!</v>
      </c>
      <c r="F214" s="10" t="e">
        <f>'[1]27.02-05.03.2021'!E6</f>
        <v>#REF!</v>
      </c>
    </row>
    <row r="215" spans="1:6" x14ac:dyDescent="0.25">
      <c r="A215" s="9">
        <v>44257</v>
      </c>
      <c r="B215" s="8">
        <v>44265</v>
      </c>
      <c r="C215" s="18">
        <f>'[1]27.02-05.03.2021'!B7</f>
        <v>1384</v>
      </c>
      <c r="D215" s="10">
        <f>'[1]27.02-05.03.2021'!C7</f>
        <v>980706</v>
      </c>
      <c r="E215" s="10" t="e">
        <f>'[1]27.02-05.03.2021'!D7</f>
        <v>#REF!</v>
      </c>
      <c r="F215" s="10" t="e">
        <f>'[1]27.02-05.03.2021'!E7</f>
        <v>#REF!</v>
      </c>
    </row>
    <row r="216" spans="1:6" x14ac:dyDescent="0.25">
      <c r="A216" s="9">
        <v>44258</v>
      </c>
      <c r="B216" s="8">
        <v>44265</v>
      </c>
      <c r="C216" s="18">
        <f>'[1]27.02-05.03.2021'!B8</f>
        <v>1558</v>
      </c>
      <c r="D216" s="10">
        <f>'[1]27.02-05.03.2021'!C8</f>
        <v>1040870.58</v>
      </c>
      <c r="E216" s="10">
        <f>'[1]27.02-05.03.2021'!D8</f>
        <v>6250</v>
      </c>
      <c r="F216" s="10" t="e">
        <f>'[1]27.02-05.03.2021'!E8</f>
        <v>#REF!</v>
      </c>
    </row>
    <row r="217" spans="1:6" x14ac:dyDescent="0.25">
      <c r="A217" s="9">
        <v>44259</v>
      </c>
      <c r="B217" s="8">
        <v>44265</v>
      </c>
      <c r="C217" s="18">
        <f>'[1]27.02-05.03.2021'!B9</f>
        <v>1654</v>
      </c>
      <c r="D217" s="10">
        <f>'[1]27.02-05.03.2021'!C9</f>
        <v>1168195.6499999999</v>
      </c>
      <c r="E217" s="10" t="e">
        <f>'[1]27.02-05.03.2021'!D9</f>
        <v>#REF!</v>
      </c>
      <c r="F217" s="10" t="e">
        <f>'[1]27.02-05.03.2021'!E9</f>
        <v>#REF!</v>
      </c>
    </row>
    <row r="218" spans="1:6" x14ac:dyDescent="0.25">
      <c r="A218" s="9">
        <v>44260</v>
      </c>
      <c r="B218" s="8">
        <v>44265</v>
      </c>
      <c r="C218" s="18">
        <f>'[1]27.02-05.03.2021'!B10</f>
        <v>2528</v>
      </c>
      <c r="D218" s="10">
        <f>'[1]27.02-05.03.2021'!C10</f>
        <v>1684930.51</v>
      </c>
      <c r="E218" s="10" t="e">
        <f>'[1]27.02-05.03.2021'!D10</f>
        <v>#REF!</v>
      </c>
      <c r="F218" s="10" t="e">
        <f>'[1]27.02-05.03.2021'!E10</f>
        <v>#REF!</v>
      </c>
    </row>
    <row r="219" spans="1:6" x14ac:dyDescent="0.25">
      <c r="A219" s="9">
        <v>44261</v>
      </c>
      <c r="B219" s="8">
        <v>44272</v>
      </c>
      <c r="C219" s="18">
        <f>'[1]06.03-12.03.2021'!B4</f>
        <v>1621</v>
      </c>
      <c r="D219" s="10">
        <f>'[1]06.03-12.03.2021'!C4</f>
        <v>1018224.03</v>
      </c>
      <c r="E219" s="10" t="e">
        <f>'[1]06.03-12.03.2021'!D4</f>
        <v>#REF!</v>
      </c>
      <c r="F219" s="10" t="e">
        <f>'[1]06.03-12.03.2021'!E4</f>
        <v>#REF!</v>
      </c>
    </row>
    <row r="220" spans="1:6" x14ac:dyDescent="0.25">
      <c r="A220" s="9">
        <v>44262</v>
      </c>
      <c r="B220" s="8">
        <v>44272</v>
      </c>
      <c r="C220" s="18">
        <f>'[1]06.03-12.03.2021'!B5</f>
        <v>1639</v>
      </c>
      <c r="D220" s="10">
        <f>'[1]06.03-12.03.2021'!C5</f>
        <v>1092566.23</v>
      </c>
      <c r="E220" s="10" t="e">
        <f>'[1]06.03-12.03.2021'!D5</f>
        <v>#REF!</v>
      </c>
      <c r="F220" s="10" t="e">
        <f>'[1]06.03-12.03.2021'!E5</f>
        <v>#REF!</v>
      </c>
    </row>
    <row r="221" spans="1:6" x14ac:dyDescent="0.25">
      <c r="A221" s="9">
        <v>44263</v>
      </c>
      <c r="B221" s="8">
        <v>44272</v>
      </c>
      <c r="C221" s="18">
        <f>'[1]06.03-12.03.2021'!B6</f>
        <v>1415</v>
      </c>
      <c r="D221" s="10">
        <f>'[1]06.03-12.03.2021'!C6</f>
        <v>987508.62</v>
      </c>
      <c r="E221" s="10" t="e">
        <f>'[1]06.03-12.03.2021'!D6</f>
        <v>#REF!</v>
      </c>
      <c r="F221" s="10" t="e">
        <f>'[1]06.03-12.03.2021'!E6</f>
        <v>#REF!</v>
      </c>
    </row>
    <row r="222" spans="1:6" x14ac:dyDescent="0.25">
      <c r="A222" s="9">
        <v>44264</v>
      </c>
      <c r="B222" s="8">
        <v>44272</v>
      </c>
      <c r="C222" s="18">
        <f>'[1]06.03-12.03.2021'!B7</f>
        <v>1302</v>
      </c>
      <c r="D222" s="10">
        <f>'[1]06.03-12.03.2021'!C7</f>
        <v>908213.62</v>
      </c>
      <c r="E222" s="10" t="e">
        <f>'[1]06.03-12.03.2021'!D7</f>
        <v>#REF!</v>
      </c>
      <c r="F222" s="10" t="e">
        <f>'[1]06.03-12.03.2021'!E7</f>
        <v>#REF!</v>
      </c>
    </row>
    <row r="223" spans="1:6" x14ac:dyDescent="0.25">
      <c r="A223" s="9">
        <v>44265</v>
      </c>
      <c r="B223" s="8">
        <v>44272</v>
      </c>
      <c r="C223" s="18">
        <f>'[1]06.03-12.03.2021'!B8</f>
        <v>1305</v>
      </c>
      <c r="D223" s="10">
        <f>'[1]06.03-12.03.2021'!C8</f>
        <v>868872.74</v>
      </c>
      <c r="E223" s="10">
        <f>'[1]06.03-12.03.2021'!D8</f>
        <v>4500</v>
      </c>
      <c r="F223" s="10" t="e">
        <f>'[1]06.03-12.03.2021'!E8</f>
        <v>#REF!</v>
      </c>
    </row>
    <row r="224" spans="1:6" x14ac:dyDescent="0.25">
      <c r="A224" s="9">
        <v>44266</v>
      </c>
      <c r="B224" s="8">
        <v>44272</v>
      </c>
      <c r="C224" s="18">
        <f>'[1]06.03-12.03.2021'!B9</f>
        <v>1281</v>
      </c>
      <c r="D224" s="10">
        <f>'[1]06.03-12.03.2021'!C9</f>
        <v>888300.36</v>
      </c>
      <c r="E224" s="10" t="e">
        <f>'[1]06.03-12.03.2021'!D9</f>
        <v>#REF!</v>
      </c>
      <c r="F224" s="10" t="e">
        <f>'[1]06.03-12.03.2021'!E9</f>
        <v>#REF!</v>
      </c>
    </row>
    <row r="225" spans="1:6" x14ac:dyDescent="0.25">
      <c r="A225" s="9">
        <v>44267</v>
      </c>
      <c r="B225" s="8">
        <v>44272</v>
      </c>
      <c r="C225" s="18">
        <f>'[1]06.03-12.03.2021'!B10</f>
        <v>1940</v>
      </c>
      <c r="D225" s="10">
        <f>'[1]06.03-12.03.2021'!C10</f>
        <v>1316849.95</v>
      </c>
      <c r="E225" s="10" t="e">
        <f>'[1]06.03-12.03.2021'!D10</f>
        <v>#REF!</v>
      </c>
      <c r="F225" s="10" t="e">
        <f>'[1]06.03-12.03.2021'!E10</f>
        <v>#REF!</v>
      </c>
    </row>
    <row r="226" spans="1:6" x14ac:dyDescent="0.25">
      <c r="A226" s="9">
        <v>44268</v>
      </c>
      <c r="B226" s="8">
        <v>44279</v>
      </c>
      <c r="C226" s="18">
        <f>'[1]13.03-19.03.2021'!B4</f>
        <v>1194</v>
      </c>
      <c r="D226" s="10">
        <f>'[1]13.03-19.03.2021'!C4</f>
        <v>707854.8</v>
      </c>
      <c r="E226" s="10" t="e">
        <f>'[1]13.03-19.03.2021'!D4</f>
        <v>#REF!</v>
      </c>
      <c r="F226" s="10" t="e">
        <f>'[1]13.03-19.03.2021'!E4</f>
        <v>#REF!</v>
      </c>
    </row>
    <row r="227" spans="1:6" x14ac:dyDescent="0.25">
      <c r="A227" s="9">
        <v>44269</v>
      </c>
      <c r="B227" s="8">
        <v>44279</v>
      </c>
      <c r="C227" s="18">
        <f>'[1]13.03-19.03.2021'!B5</f>
        <v>1187</v>
      </c>
      <c r="D227" s="10">
        <f>'[1]13.03-19.03.2021'!C5</f>
        <v>806829.99</v>
      </c>
      <c r="E227" s="10" t="e">
        <f>'[1]13.03-19.03.2021'!D5</f>
        <v>#REF!</v>
      </c>
      <c r="F227" s="10" t="e">
        <f>'[1]13.03-19.03.2021'!E5</f>
        <v>#REF!</v>
      </c>
    </row>
    <row r="228" spans="1:6" x14ac:dyDescent="0.25">
      <c r="A228" s="9">
        <v>44270</v>
      </c>
      <c r="B228" s="8">
        <v>44279</v>
      </c>
      <c r="C228" s="18">
        <f>'[1]13.03-19.03.2021'!B6</f>
        <v>1241</v>
      </c>
      <c r="D228" s="10">
        <f>'[1]13.03-19.03.2021'!C6</f>
        <v>846802.41</v>
      </c>
      <c r="E228" s="10" t="e">
        <f>'[1]13.03-19.03.2021'!D6</f>
        <v>#REF!</v>
      </c>
      <c r="F228" s="10" t="e">
        <f>'[1]13.03-19.03.2021'!E6</f>
        <v>#REF!</v>
      </c>
    </row>
    <row r="229" spans="1:6" x14ac:dyDescent="0.25">
      <c r="A229" s="9">
        <v>44271</v>
      </c>
      <c r="B229" s="8">
        <v>44279</v>
      </c>
      <c r="C229" s="18">
        <f>'[1]13.03-19.03.2021'!B7</f>
        <v>1125</v>
      </c>
      <c r="D229" s="10">
        <f>'[1]13.03-19.03.2021'!C7</f>
        <v>777005.37</v>
      </c>
      <c r="E229" s="10" t="e">
        <f>'[1]13.03-19.03.2021'!D7</f>
        <v>#REF!</v>
      </c>
      <c r="F229" s="10" t="e">
        <f>'[1]13.03-19.03.2021'!E7</f>
        <v>#REF!</v>
      </c>
    </row>
    <row r="230" spans="1:6" x14ac:dyDescent="0.25">
      <c r="A230" s="9">
        <v>44272</v>
      </c>
      <c r="B230" s="8">
        <v>44279</v>
      </c>
      <c r="C230" s="18">
        <f>'[1]13.03-19.03.2021'!B8</f>
        <v>991</v>
      </c>
      <c r="D230" s="10">
        <f>'[1]13.03-19.03.2021'!C8</f>
        <v>662034.09</v>
      </c>
      <c r="E230" s="10">
        <f>'[1]13.03-19.03.2021'!D8</f>
        <v>1000</v>
      </c>
      <c r="F230" s="10" t="e">
        <f>'[1]13.03-19.03.2021'!E8</f>
        <v>#REF!</v>
      </c>
    </row>
    <row r="231" spans="1:6" x14ac:dyDescent="0.25">
      <c r="A231" s="9">
        <v>44273</v>
      </c>
      <c r="B231" s="8">
        <v>44279</v>
      </c>
      <c r="C231" s="18">
        <f>'[1]13.03-19.03.2021'!B9</f>
        <v>1095</v>
      </c>
      <c r="D231" s="10">
        <f>'[1]13.03-19.03.2021'!C9</f>
        <v>717963.7</v>
      </c>
      <c r="E231" s="10" t="e">
        <f>'[1]13.03-19.03.2021'!D9</f>
        <v>#REF!</v>
      </c>
      <c r="F231" s="10" t="e">
        <f>'[1]13.03-19.03.2021'!E9</f>
        <v>#REF!</v>
      </c>
    </row>
    <row r="232" spans="1:6" x14ac:dyDescent="0.25">
      <c r="A232" s="9">
        <v>44274</v>
      </c>
      <c r="B232" s="8">
        <v>44279</v>
      </c>
      <c r="C232" s="18">
        <f>'[1]13.03-19.03.2021'!B10</f>
        <v>1373</v>
      </c>
      <c r="D232" s="10">
        <f>'[1]13.03-19.03.2021'!C10</f>
        <v>895848.05</v>
      </c>
      <c r="E232" s="10" t="e">
        <f>'[1]13.03-19.03.2021'!D10</f>
        <v>#REF!</v>
      </c>
      <c r="F232" s="10" t="e">
        <f>'[1]13.03-19.03.2021'!E10</f>
        <v>#REF!</v>
      </c>
    </row>
    <row r="233" spans="1:6" x14ac:dyDescent="0.25">
      <c r="A233" s="9">
        <v>44275</v>
      </c>
      <c r="B233" s="8">
        <v>44286</v>
      </c>
      <c r="C233" s="18">
        <f>'[1]20.03-26.03.2021'!B4</f>
        <v>467</v>
      </c>
      <c r="D233" s="10">
        <f>'[1]20.03-26.03.2021'!C4</f>
        <v>286112.53999999998</v>
      </c>
      <c r="E233" s="10" t="e">
        <f>'[1]20.03-26.03.2021'!D4</f>
        <v>#REF!</v>
      </c>
      <c r="F233" s="10" t="e">
        <f>'[1]20.03-26.03.2021'!E4</f>
        <v>#REF!</v>
      </c>
    </row>
    <row r="234" spans="1:6" x14ac:dyDescent="0.25">
      <c r="A234" s="9">
        <v>44276</v>
      </c>
      <c r="B234" s="8">
        <v>44286</v>
      </c>
      <c r="C234" s="18">
        <f>'[1]20.03-26.03.2021'!B5</f>
        <v>314</v>
      </c>
      <c r="D234" s="10">
        <f>'[1]20.03-26.03.2021'!C5</f>
        <v>202691.62</v>
      </c>
      <c r="E234" s="10" t="e">
        <f>'[1]20.03-26.03.2021'!D5</f>
        <v>#REF!</v>
      </c>
      <c r="F234" s="10" t="e">
        <f>'[1]20.03-26.03.2021'!E5</f>
        <v>#REF!</v>
      </c>
    </row>
    <row r="235" spans="1:6" x14ac:dyDescent="0.25">
      <c r="A235" s="9">
        <v>44277</v>
      </c>
      <c r="B235" s="8">
        <v>44286</v>
      </c>
      <c r="C235" s="18">
        <f>'[1]20.03-26.03.2021'!B6</f>
        <v>701</v>
      </c>
      <c r="D235" s="10">
        <f>'[1]20.03-26.03.2021'!C6</f>
        <v>457378.15</v>
      </c>
      <c r="E235" s="10" t="e">
        <f>'[1]20.03-26.03.2021'!D6</f>
        <v>#REF!</v>
      </c>
      <c r="F235" s="10" t="e">
        <f>'[1]20.03-26.03.2021'!E6</f>
        <v>#REF!</v>
      </c>
    </row>
    <row r="236" spans="1:6" x14ac:dyDescent="0.25">
      <c r="A236" s="9">
        <v>44278</v>
      </c>
      <c r="B236" s="8">
        <v>44286</v>
      </c>
      <c r="C236" s="18">
        <f>'[1]20.03-26.03.2021'!B7</f>
        <v>630</v>
      </c>
      <c r="D236" s="10">
        <f>'[1]20.03-26.03.2021'!C7</f>
        <v>429375.55</v>
      </c>
      <c r="E236" s="10" t="e">
        <f>'[1]20.03-26.03.2021'!D7</f>
        <v>#REF!</v>
      </c>
      <c r="F236" s="10" t="e">
        <f>'[1]20.03-26.03.2021'!E7</f>
        <v>#REF!</v>
      </c>
    </row>
    <row r="237" spans="1:6" x14ac:dyDescent="0.25">
      <c r="A237" s="9">
        <v>44279</v>
      </c>
      <c r="B237" s="8">
        <v>44286</v>
      </c>
      <c r="C237" s="18">
        <f>'[1]20.03-26.03.2021'!B8</f>
        <v>524</v>
      </c>
      <c r="D237" s="10">
        <f>'[1]20.03-26.03.2021'!C8</f>
        <v>360897.8</v>
      </c>
      <c r="E237" s="10">
        <f>'[1]20.03-26.03.2021'!D8</f>
        <v>500</v>
      </c>
      <c r="F237" s="10" t="e">
        <f>'[1]20.03-26.03.2021'!E8</f>
        <v>#REF!</v>
      </c>
    </row>
    <row r="238" spans="1:6" x14ac:dyDescent="0.25">
      <c r="A238" s="9">
        <v>44280</v>
      </c>
      <c r="B238" s="8">
        <v>44286</v>
      </c>
      <c r="C238" s="18">
        <f>'[1]20.03-26.03.2021'!B9</f>
        <v>447</v>
      </c>
      <c r="D238" s="10">
        <f>'[1]20.03-26.03.2021'!C9</f>
        <v>305607.75</v>
      </c>
      <c r="E238" s="10" t="e">
        <f>'[1]20.03-26.03.2021'!D9</f>
        <v>#REF!</v>
      </c>
      <c r="F238" s="10" t="e">
        <f>'[1]20.03-26.03.2021'!E9</f>
        <v>#REF!</v>
      </c>
    </row>
    <row r="239" spans="1:6" x14ac:dyDescent="0.25">
      <c r="A239" s="9">
        <v>44281</v>
      </c>
      <c r="B239" s="8">
        <v>44286</v>
      </c>
      <c r="C239" s="18">
        <f>'[1]20.03-26.03.2021'!B10</f>
        <v>481</v>
      </c>
      <c r="D239" s="10">
        <f>'[1]20.03-26.03.2021'!C10</f>
        <v>322712.5</v>
      </c>
      <c r="E239" s="10" t="e">
        <f>'[1]20.03-26.03.2021'!D10</f>
        <v>#REF!</v>
      </c>
      <c r="F239" s="10">
        <f>'[1]20.03-26.03.2021'!E10</f>
        <v>500</v>
      </c>
    </row>
    <row r="240" spans="1:6" x14ac:dyDescent="0.25">
      <c r="A240" s="9">
        <v>44282</v>
      </c>
      <c r="B240" s="8">
        <v>44294</v>
      </c>
      <c r="C240" s="18">
        <f>'[1]27.03-02.04.2021'!B4</f>
        <v>150</v>
      </c>
      <c r="D240" s="10">
        <f>'[1]27.03-02.04.2021'!C4</f>
        <v>96829.59</v>
      </c>
      <c r="E240" s="10" t="e">
        <f>'[1]27.03-02.04.2021'!D4</f>
        <v>#REF!</v>
      </c>
      <c r="F240" s="10" t="e">
        <f>'[1]27.03-02.04.2021'!E4</f>
        <v>#REF!</v>
      </c>
    </row>
    <row r="241" spans="1:6" x14ac:dyDescent="0.25">
      <c r="A241" s="9">
        <v>44283</v>
      </c>
      <c r="B241" s="8">
        <v>44294</v>
      </c>
      <c r="C241" s="18">
        <f>'[1]27.03-02.04.2021'!B5</f>
        <v>109</v>
      </c>
      <c r="D241" s="10">
        <f>'[1]27.03-02.04.2021'!C5</f>
        <v>65581</v>
      </c>
      <c r="E241" s="10" t="e">
        <f>'[1]27.03-02.04.2021'!D5</f>
        <v>#REF!</v>
      </c>
      <c r="F241" s="10" t="e">
        <f>'[1]27.03-02.04.2021'!E5</f>
        <v>#REF!</v>
      </c>
    </row>
    <row r="242" spans="1:6" x14ac:dyDescent="0.25">
      <c r="A242" s="9">
        <v>44284</v>
      </c>
      <c r="B242" s="8">
        <v>44294</v>
      </c>
      <c r="C242" s="18">
        <f>'[1]27.03-02.04.2021'!B6</f>
        <v>556</v>
      </c>
      <c r="D242" s="10">
        <f>'[1]27.03-02.04.2021'!C6</f>
        <v>383691.1</v>
      </c>
      <c r="E242" s="10" t="e">
        <f>'[1]27.03-02.04.2021'!D6</f>
        <v>#REF!</v>
      </c>
      <c r="F242" s="10" t="e">
        <f>'[1]27.03-02.04.2021'!E6</f>
        <v>#REF!</v>
      </c>
    </row>
    <row r="243" spans="1:6" x14ac:dyDescent="0.25">
      <c r="A243" s="9">
        <v>44285</v>
      </c>
      <c r="B243" s="8">
        <v>44294</v>
      </c>
      <c r="C243" s="18">
        <f>'[1]27.03-02.04.2021'!B7</f>
        <v>557</v>
      </c>
      <c r="D243" s="10">
        <f>'[1]27.03-02.04.2021'!C7</f>
        <v>360519.14</v>
      </c>
      <c r="E243" s="10" t="e">
        <f>'[1]27.03-02.04.2021'!D7</f>
        <v>#REF!</v>
      </c>
      <c r="F243" s="10" t="e">
        <f>'[1]27.03-02.04.2021'!E7</f>
        <v>#REF!</v>
      </c>
    </row>
    <row r="244" spans="1:6" x14ac:dyDescent="0.25">
      <c r="A244" s="9">
        <v>44286</v>
      </c>
      <c r="B244" s="8">
        <v>44294</v>
      </c>
      <c r="C244" s="18">
        <f>'[1]27.03-02.04.2021'!B8</f>
        <v>575</v>
      </c>
      <c r="D244" s="10">
        <f>'[1]27.03-02.04.2021'!C8</f>
        <v>389656.37</v>
      </c>
      <c r="E244" s="10">
        <f>'[1]27.03-02.04.2021'!D8</f>
        <v>1000</v>
      </c>
      <c r="F244" s="10" t="e">
        <f>'[1]27.03-02.04.2021'!E8</f>
        <v>#REF!</v>
      </c>
    </row>
    <row r="245" spans="1:6" x14ac:dyDescent="0.25">
      <c r="A245" s="9">
        <v>44287</v>
      </c>
      <c r="B245" s="8">
        <v>44294</v>
      </c>
      <c r="C245" s="18">
        <f>'[1]27.03-02.04.2021'!B9</f>
        <v>391</v>
      </c>
      <c r="D245" s="10">
        <f>'[1]27.03-02.04.2021'!C9</f>
        <v>271490.44</v>
      </c>
      <c r="E245" s="10" t="e">
        <f>'[1]27.03-02.04.2021'!D9</f>
        <v>#REF!</v>
      </c>
      <c r="F245" s="10" t="e">
        <f>'[1]27.03-02.04.2021'!E9</f>
        <v>#REF!</v>
      </c>
    </row>
    <row r="246" spans="1:6" x14ac:dyDescent="0.25">
      <c r="A246" s="9">
        <v>44288</v>
      </c>
      <c r="B246" s="8">
        <v>44294</v>
      </c>
      <c r="C246" s="18">
        <f>'[1]27.03-02.04.2021'!B10</f>
        <v>396</v>
      </c>
      <c r="D246" s="10">
        <f>'[1]27.03-02.04.2021'!C10</f>
        <v>277171.77</v>
      </c>
      <c r="E246" s="10" t="e">
        <f>'[1]27.03-02.04.2021'!D10</f>
        <v>#REF!</v>
      </c>
      <c r="F246" s="10" t="e">
        <f>'[1]27.03-02.04.2021'!E10</f>
        <v>#REF!</v>
      </c>
    </row>
    <row r="247" spans="1:6" x14ac:dyDescent="0.25">
      <c r="A247" s="9">
        <v>44289</v>
      </c>
      <c r="B247" s="8">
        <v>44300</v>
      </c>
      <c r="C247" s="18">
        <f>'[1]03.04-09.04.2021'!B4</f>
        <v>135</v>
      </c>
      <c r="D247" s="10">
        <f>'[1]03.04-09.04.2021'!C4</f>
        <v>86966.65</v>
      </c>
      <c r="E247" s="10" t="e">
        <f>'[1]03.04-09.04.2021'!D4</f>
        <v>#REF!</v>
      </c>
      <c r="F247" s="10" t="e">
        <f>'[1]03.04-09.04.2021'!E4</f>
        <v>#REF!</v>
      </c>
    </row>
    <row r="248" spans="1:6" x14ac:dyDescent="0.25">
      <c r="A248" s="9">
        <v>44290</v>
      </c>
      <c r="B248" s="8">
        <v>44300</v>
      </c>
      <c r="C248" s="18">
        <f>'[1]03.04-09.04.2021'!B5</f>
        <v>27</v>
      </c>
      <c r="D248" s="10">
        <f>'[1]03.04-09.04.2021'!C5</f>
        <v>16136</v>
      </c>
      <c r="E248" s="10" t="e">
        <f>'[1]03.04-09.04.2021'!D5</f>
        <v>#REF!</v>
      </c>
      <c r="F248" s="10" t="e">
        <f>'[1]03.04-09.04.2021'!E5</f>
        <v>#REF!</v>
      </c>
    </row>
    <row r="249" spans="1:6" x14ac:dyDescent="0.25">
      <c r="A249" s="9">
        <v>44291</v>
      </c>
      <c r="B249" s="8">
        <v>44300</v>
      </c>
      <c r="C249" s="18">
        <f>'[1]03.04-09.04.2021'!B6</f>
        <v>90</v>
      </c>
      <c r="D249" s="10">
        <f>'[1]03.04-09.04.2021'!C6</f>
        <v>63450.6</v>
      </c>
      <c r="E249" s="10" t="e">
        <f>'[1]03.04-09.04.2021'!D6</f>
        <v>#REF!</v>
      </c>
      <c r="F249" s="10" t="e">
        <f>'[1]03.04-09.04.2021'!E6</f>
        <v>#REF!</v>
      </c>
    </row>
    <row r="250" spans="1:6" x14ac:dyDescent="0.25">
      <c r="A250" s="9">
        <v>44292</v>
      </c>
      <c r="B250" s="8">
        <v>44300</v>
      </c>
      <c r="C250" s="18">
        <f>'[1]03.04-09.04.2021'!B7</f>
        <v>736</v>
      </c>
      <c r="D250" s="10">
        <f>'[1]03.04-09.04.2021'!C7</f>
        <v>496807.11</v>
      </c>
      <c r="E250" s="10" t="e">
        <f>'[1]03.04-09.04.2021'!D7</f>
        <v>#REF!</v>
      </c>
      <c r="F250" s="10" t="e">
        <f>'[1]03.04-09.04.2021'!E7</f>
        <v>#REF!</v>
      </c>
    </row>
    <row r="251" spans="1:6" x14ac:dyDescent="0.25">
      <c r="A251" s="9">
        <v>44293</v>
      </c>
      <c r="B251" s="8">
        <v>44300</v>
      </c>
      <c r="C251" s="18">
        <f>'[1]03.04-09.04.2021'!B8</f>
        <v>643</v>
      </c>
      <c r="D251" s="10">
        <f>'[1]03.04-09.04.2021'!C8</f>
        <v>439074.59</v>
      </c>
      <c r="E251" s="10" t="e">
        <f>'[1]03.04-09.04.2021'!D8</f>
        <v>#REF!</v>
      </c>
      <c r="F251" s="10" t="e">
        <f>'[1]03.04-09.04.2021'!E8</f>
        <v>#REF!</v>
      </c>
    </row>
    <row r="252" spans="1:6" x14ac:dyDescent="0.25">
      <c r="A252" s="9">
        <v>44294</v>
      </c>
      <c r="B252" s="8">
        <v>44300</v>
      </c>
      <c r="C252" s="18">
        <f>'[1]03.04-09.04.2021'!B9</f>
        <v>675</v>
      </c>
      <c r="D252" s="10">
        <f>'[1]03.04-09.04.2021'!C9</f>
        <v>455553.49</v>
      </c>
      <c r="E252" s="10" t="e">
        <f>'[1]03.04-09.04.2021'!D9</f>
        <v>#REF!</v>
      </c>
      <c r="F252" s="10" t="e">
        <f>'[1]03.04-09.04.2021'!E9</f>
        <v>#REF!</v>
      </c>
    </row>
    <row r="253" spans="1:6" x14ac:dyDescent="0.25">
      <c r="A253" s="9">
        <v>44295</v>
      </c>
      <c r="B253" s="8">
        <v>44300</v>
      </c>
      <c r="C253" s="18">
        <f>'[1]03.04-09.04.2021'!B10</f>
        <v>688</v>
      </c>
      <c r="D253" s="10">
        <f>'[1]03.04-09.04.2021'!C10</f>
        <v>479927.2</v>
      </c>
      <c r="E253" s="10" t="e">
        <f>'[1]03.04-09.04.2021'!D10</f>
        <v>#REF!</v>
      </c>
      <c r="F253" s="10" t="e">
        <f>'[1]03.04-09.04.2021'!E10</f>
        <v>#REF!</v>
      </c>
    </row>
    <row r="254" spans="1:6" x14ac:dyDescent="0.25">
      <c r="A254" s="9">
        <v>44296</v>
      </c>
      <c r="B254" s="8">
        <v>44307</v>
      </c>
      <c r="C254" s="18">
        <f>'[1]10.04-16.04.2021'!B4</f>
        <v>185</v>
      </c>
      <c r="D254" s="10">
        <f>'[1]10.04-16.04.2021'!C4</f>
        <v>109654.2</v>
      </c>
      <c r="E254" s="10" t="e">
        <f>'[1]10.04-16.04.2021'!D4</f>
        <v>#REF!</v>
      </c>
      <c r="F254" s="10" t="e">
        <f>'[1]10.04-16.04.2021'!E4</f>
        <v>#REF!</v>
      </c>
    </row>
    <row r="255" spans="1:6" x14ac:dyDescent="0.25">
      <c r="A255" s="9">
        <v>44297</v>
      </c>
      <c r="B255" s="8">
        <v>44307</v>
      </c>
      <c r="C255" s="18">
        <f>'[1]10.04-16.04.2021'!B5</f>
        <v>186</v>
      </c>
      <c r="D255" s="10">
        <f>'[1]10.04-16.04.2021'!C5</f>
        <v>111010.25</v>
      </c>
      <c r="E255" s="10" t="e">
        <f>'[1]10.04-16.04.2021'!D5</f>
        <v>#REF!</v>
      </c>
      <c r="F255" s="10" t="e">
        <f>'[1]10.04-16.04.2021'!E5</f>
        <v>#REF!</v>
      </c>
    </row>
    <row r="256" spans="1:6" x14ac:dyDescent="0.25">
      <c r="A256" s="9">
        <v>44298</v>
      </c>
      <c r="B256" s="8">
        <v>44307</v>
      </c>
      <c r="C256" s="18">
        <f>'[1]10.04-16.04.2021'!B6</f>
        <v>699</v>
      </c>
      <c r="D256" s="10">
        <f>'[1]10.04-16.04.2021'!C6</f>
        <v>468492.2</v>
      </c>
      <c r="E256" s="10" t="e">
        <f>'[1]10.04-16.04.2021'!D6</f>
        <v>#REF!</v>
      </c>
      <c r="F256" s="10" t="e">
        <f>'[1]10.04-16.04.2021'!E6</f>
        <v>#REF!</v>
      </c>
    </row>
    <row r="257" spans="1:6" x14ac:dyDescent="0.25">
      <c r="A257" s="9">
        <v>44299</v>
      </c>
      <c r="B257" s="8">
        <v>44307</v>
      </c>
      <c r="C257" s="18">
        <f>'[1]10.04-16.04.2021'!B7</f>
        <v>822</v>
      </c>
      <c r="D257" s="10">
        <f>'[1]10.04-16.04.2021'!C7</f>
        <v>573678.75</v>
      </c>
      <c r="E257" s="10" t="e">
        <f>'[1]10.04-16.04.2021'!D7</f>
        <v>#REF!</v>
      </c>
      <c r="F257" s="10" t="e">
        <f>'[1]10.04-16.04.2021'!E7</f>
        <v>#REF!</v>
      </c>
    </row>
    <row r="258" spans="1:6" x14ac:dyDescent="0.25">
      <c r="A258" s="9">
        <v>44300</v>
      </c>
      <c r="B258" s="8">
        <v>44307</v>
      </c>
      <c r="C258" s="18">
        <f>'[1]10.04-16.04.2021'!B8</f>
        <v>731</v>
      </c>
      <c r="D258" s="10">
        <f>'[1]10.04-16.04.2021'!C8</f>
        <v>485569.5</v>
      </c>
      <c r="E258" s="10">
        <f>'[1]10.04-16.04.2021'!D8</f>
        <v>700</v>
      </c>
      <c r="F258" s="10" t="e">
        <f>'[1]10.04-16.04.2021'!E8</f>
        <v>#REF!</v>
      </c>
    </row>
    <row r="259" spans="1:6" x14ac:dyDescent="0.25">
      <c r="A259" s="9">
        <v>44301</v>
      </c>
      <c r="B259" s="8">
        <v>44307</v>
      </c>
      <c r="C259" s="18">
        <f>'[1]10.04-16.04.2021'!B9</f>
        <v>618</v>
      </c>
      <c r="D259" s="10">
        <f>'[1]10.04-16.04.2021'!C9</f>
        <v>438296.15</v>
      </c>
      <c r="E259" s="10" t="e">
        <f>'[1]10.04-16.04.2021'!D9</f>
        <v>#REF!</v>
      </c>
      <c r="F259" s="10" t="e">
        <f>'[1]10.04-16.04.2021'!E9</f>
        <v>#REF!</v>
      </c>
    </row>
    <row r="260" spans="1:6" x14ac:dyDescent="0.25">
      <c r="A260" s="9">
        <v>44302</v>
      </c>
      <c r="B260" s="8">
        <v>44307</v>
      </c>
      <c r="C260" s="18">
        <f>'[1]10.04-16.04.2021'!B10</f>
        <v>922</v>
      </c>
      <c r="D260" s="10">
        <f>'[1]10.04-16.04.2021'!C10</f>
        <v>620738.22</v>
      </c>
      <c r="E260" s="10" t="e">
        <f>'[1]10.04-16.04.2021'!D10</f>
        <v>#REF!</v>
      </c>
      <c r="F260" s="10" t="e">
        <f>'[1]10.04-16.04.2021'!E10</f>
        <v>#REF!</v>
      </c>
    </row>
    <row r="261" spans="1:6" x14ac:dyDescent="0.25">
      <c r="A261" s="9">
        <v>44303</v>
      </c>
      <c r="B261" s="8">
        <v>44314</v>
      </c>
      <c r="C261" s="18">
        <f>'[1]17.04-23.04.2021'!B4</f>
        <v>241</v>
      </c>
      <c r="D261" s="10">
        <f>'[1]17.04-23.04.2021'!C4</f>
        <v>149922.78</v>
      </c>
      <c r="E261" s="10" t="e">
        <f>'[1]17.04-23.04.2021'!D4</f>
        <v>#REF!</v>
      </c>
      <c r="F261" s="10" t="e">
        <f>'[1]17.04-23.04.2021'!E4</f>
        <v>#REF!</v>
      </c>
    </row>
    <row r="262" spans="1:6" x14ac:dyDescent="0.25">
      <c r="A262" s="9">
        <v>44304</v>
      </c>
      <c r="B262" s="8">
        <v>44314</v>
      </c>
      <c r="C262" s="18">
        <f>'[1]17.04-23.04.2021'!B5</f>
        <v>255</v>
      </c>
      <c r="D262" s="10">
        <f>'[1]17.04-23.04.2021'!C5</f>
        <v>156411.14000000001</v>
      </c>
      <c r="E262" s="10" t="e">
        <f>'[1]17.04-23.04.2021'!D5</f>
        <v>#REF!</v>
      </c>
      <c r="F262" s="10" t="e">
        <f>'[1]17.04-23.04.2021'!E5</f>
        <v>#REF!</v>
      </c>
    </row>
    <row r="263" spans="1:6" x14ac:dyDescent="0.25">
      <c r="A263" s="9">
        <v>44305</v>
      </c>
      <c r="B263" s="8">
        <v>44314</v>
      </c>
      <c r="C263" s="18">
        <f>'[1]17.04-23.04.2021'!B6</f>
        <v>914</v>
      </c>
      <c r="D263" s="10">
        <f>'[1]17.04-23.04.2021'!C6</f>
        <v>627516.88</v>
      </c>
      <c r="E263" s="10" t="e">
        <f>'[1]17.04-23.04.2021'!D6</f>
        <v>#REF!</v>
      </c>
      <c r="F263" s="10" t="e">
        <f>'[1]17.04-23.04.2021'!E6</f>
        <v>#REF!</v>
      </c>
    </row>
    <row r="264" spans="1:6" x14ac:dyDescent="0.25">
      <c r="A264" s="9">
        <v>44306</v>
      </c>
      <c r="B264" s="8">
        <v>44314</v>
      </c>
      <c r="C264" s="18">
        <f>'[1]17.04-23.04.2021'!B7</f>
        <v>887</v>
      </c>
      <c r="D264" s="10">
        <f>'[1]17.04-23.04.2021'!C7</f>
        <v>602187.77</v>
      </c>
      <c r="E264" s="10" t="e">
        <f>'[1]17.04-23.04.2021'!D7</f>
        <v>#REF!</v>
      </c>
      <c r="F264" s="10" t="e">
        <f>'[1]17.04-23.04.2021'!E7</f>
        <v>#REF!</v>
      </c>
    </row>
    <row r="265" spans="1:6" x14ac:dyDescent="0.25">
      <c r="A265" s="9">
        <v>44307</v>
      </c>
      <c r="B265" s="8">
        <v>44314</v>
      </c>
      <c r="C265" s="18">
        <f>'[1]17.04-23.04.2021'!B8</f>
        <v>877</v>
      </c>
      <c r="D265" s="10">
        <f>'[1]17.04-23.04.2021'!C8</f>
        <v>594797.15</v>
      </c>
      <c r="E265" s="10">
        <f>'[1]17.04-23.04.2021'!D8</f>
        <v>500</v>
      </c>
      <c r="F265" s="10" t="e">
        <f>'[1]17.04-23.04.2021'!E8</f>
        <v>#REF!</v>
      </c>
    </row>
    <row r="266" spans="1:6" x14ac:dyDescent="0.25">
      <c r="A266" s="9">
        <v>44308</v>
      </c>
      <c r="B266" s="8">
        <v>44314</v>
      </c>
      <c r="C266" s="18">
        <f>'[1]17.04-23.04.2021'!B9</f>
        <v>866</v>
      </c>
      <c r="D266" s="10">
        <f>'[1]17.04-23.04.2021'!C9</f>
        <v>596968.56000000006</v>
      </c>
      <c r="E266" s="10" t="e">
        <f>'[1]17.04-23.04.2021'!D9</f>
        <v>#REF!</v>
      </c>
      <c r="F266" s="10" t="e">
        <f>'[1]17.04-23.04.2021'!E9</f>
        <v>#REF!</v>
      </c>
    </row>
    <row r="267" spans="1:6" x14ac:dyDescent="0.25">
      <c r="A267" s="9">
        <v>44309</v>
      </c>
      <c r="B267" s="8">
        <v>44314</v>
      </c>
      <c r="C267" s="18">
        <f>'[1]17.04-23.04.2021'!B10</f>
        <v>923</v>
      </c>
      <c r="D267" s="10">
        <f>'[1]17.04-23.04.2021'!C10</f>
        <v>617989.30000000005</v>
      </c>
      <c r="E267" s="10" t="e">
        <f>'[1]17.04-23.04.2021'!D10</f>
        <v>#REF!</v>
      </c>
      <c r="F267" s="10" t="e">
        <f>'[1]17.04-23.04.2021'!E10</f>
        <v>#REF!</v>
      </c>
    </row>
    <row r="268" spans="1:6" x14ac:dyDescent="0.25">
      <c r="A268" s="9">
        <v>44310</v>
      </c>
      <c r="B268" s="8">
        <v>44321</v>
      </c>
      <c r="C268" s="18">
        <f>'[1]24.04-30.04.2021'!B4</f>
        <v>315</v>
      </c>
      <c r="D268" s="10">
        <f>'[1]24.04-30.04.2021'!C4</f>
        <v>195107.6</v>
      </c>
      <c r="E268" s="10" t="e">
        <f>'[1]24.04-30.04.2021'!D4</f>
        <v>#REF!</v>
      </c>
      <c r="F268" s="10" t="e">
        <f>'[1]24.04-30.04.2021'!E4</f>
        <v>#REF!</v>
      </c>
    </row>
    <row r="269" spans="1:6" x14ac:dyDescent="0.25">
      <c r="A269" s="9">
        <v>44311</v>
      </c>
      <c r="B269" s="8">
        <v>44321</v>
      </c>
      <c r="C269" s="18">
        <f>'[1]24.04-30.04.2021'!B5</f>
        <v>300</v>
      </c>
      <c r="D269" s="10">
        <f>'[1]24.04-30.04.2021'!C5</f>
        <v>202632.6</v>
      </c>
      <c r="E269" s="10" t="e">
        <f>'[1]24.04-30.04.2021'!D5</f>
        <v>#REF!</v>
      </c>
      <c r="F269" s="10" t="e">
        <f>'[1]24.04-30.04.2021'!E5</f>
        <v>#REF!</v>
      </c>
    </row>
    <row r="270" spans="1:6" x14ac:dyDescent="0.25">
      <c r="A270" s="9">
        <v>44312</v>
      </c>
      <c r="B270" s="8">
        <v>44321</v>
      </c>
      <c r="C270" s="18">
        <f>'[1]24.04-30.04.2021'!B6</f>
        <v>1336</v>
      </c>
      <c r="D270" s="10">
        <f>'[1]24.04-30.04.2021'!C6</f>
        <v>915508.2</v>
      </c>
      <c r="E270" s="10" t="e">
        <f>'[1]24.04-30.04.2021'!D6</f>
        <v>#REF!</v>
      </c>
      <c r="F270" s="10" t="e">
        <f>'[1]24.04-30.04.2021'!E6</f>
        <v>#REF!</v>
      </c>
    </row>
    <row r="271" spans="1:6" x14ac:dyDescent="0.25">
      <c r="A271" s="9">
        <v>44313</v>
      </c>
      <c r="B271" s="8">
        <v>44321</v>
      </c>
      <c r="C271" s="18">
        <f>'[1]24.04-30.04.2021'!B7</f>
        <v>1179</v>
      </c>
      <c r="D271" s="10">
        <f>'[1]24.04-30.04.2021'!C7</f>
        <v>798344.25</v>
      </c>
      <c r="E271" s="10" t="e">
        <f>'[1]24.04-30.04.2021'!D7</f>
        <v>#REF!</v>
      </c>
      <c r="F271" s="10" t="e">
        <f>'[1]24.04-30.04.2021'!E7</f>
        <v>#REF!</v>
      </c>
    </row>
    <row r="272" spans="1:6" x14ac:dyDescent="0.25">
      <c r="A272" s="9">
        <v>44314</v>
      </c>
      <c r="B272" s="8">
        <v>44321</v>
      </c>
      <c r="C272" s="18">
        <f>'[1]24.04-30.04.2021'!B8</f>
        <v>1173</v>
      </c>
      <c r="D272" s="10">
        <f>'[1]24.04-30.04.2021'!C8</f>
        <v>805601.09</v>
      </c>
      <c r="E272" s="10">
        <f>'[1]24.04-30.04.2021'!D8</f>
        <v>1287</v>
      </c>
      <c r="F272" s="10" t="e">
        <f>'[1]24.04-30.04.2021'!E8</f>
        <v>#REF!</v>
      </c>
    </row>
    <row r="273" spans="1:6" x14ac:dyDescent="0.25">
      <c r="A273" s="9">
        <v>44315</v>
      </c>
      <c r="B273" s="8">
        <v>44321</v>
      </c>
      <c r="C273" s="18">
        <f>'[1]24.04-30.04.2021'!B9</f>
        <v>1428</v>
      </c>
      <c r="D273" s="10">
        <f>'[1]24.04-30.04.2021'!C9</f>
        <v>953953.52</v>
      </c>
      <c r="E273" s="10" t="e">
        <f>'[1]24.04-30.04.2021'!D9</f>
        <v>#REF!</v>
      </c>
      <c r="F273" s="10" t="e">
        <f>'[1]24.04-30.04.2021'!E9</f>
        <v>#REF!</v>
      </c>
    </row>
    <row r="274" spans="1:6" x14ac:dyDescent="0.25">
      <c r="A274" s="9">
        <v>44316</v>
      </c>
      <c r="B274" s="8">
        <v>44321</v>
      </c>
      <c r="C274" s="18">
        <f>'[1]24.04-30.04.2021'!B10</f>
        <v>1602</v>
      </c>
      <c r="D274" s="10">
        <f>'[1]24.04-30.04.2021'!C10</f>
        <v>1092077.8700000001</v>
      </c>
      <c r="E274" s="10" t="e">
        <f>'[1]24.04-30.04.2021'!D10</f>
        <v>#REF!</v>
      </c>
      <c r="F274" s="10" t="e">
        <f>'[1]24.04-30.04.2021'!E10</f>
        <v>#REF!</v>
      </c>
    </row>
    <row r="275" spans="1:6" x14ac:dyDescent="0.25">
      <c r="A275" s="9">
        <v>44317</v>
      </c>
      <c r="B275" s="8">
        <v>44328</v>
      </c>
      <c r="C275" s="18">
        <f>'[2]01.05-07.05.2021'!B4</f>
        <v>698</v>
      </c>
      <c r="D275" s="10">
        <f>'[2]01.05-07.05.2021'!C4</f>
        <v>450350.81</v>
      </c>
      <c r="E275" s="10">
        <f>'[2]01.05-07.05.2021'!D4</f>
        <v>0</v>
      </c>
      <c r="F275" s="10">
        <f>'[2]01.05-07.05.2021'!E4</f>
        <v>0</v>
      </c>
    </row>
    <row r="276" spans="1:6" x14ac:dyDescent="0.25">
      <c r="A276" s="9">
        <v>44318</v>
      </c>
      <c r="B276" s="8">
        <v>44328</v>
      </c>
      <c r="C276" s="18">
        <f>'[2]01.05-07.05.2021'!B5</f>
        <v>481</v>
      </c>
      <c r="D276" s="10">
        <f>'[2]01.05-07.05.2021'!C5</f>
        <v>310918.09000000003</v>
      </c>
      <c r="E276" s="10">
        <f>'[2]01.05-07.05.2021'!D5</f>
        <v>0</v>
      </c>
      <c r="F276" s="10">
        <f>'[2]01.05-07.05.2021'!E5</f>
        <v>0</v>
      </c>
    </row>
    <row r="277" spans="1:6" x14ac:dyDescent="0.25">
      <c r="A277" s="9">
        <v>44319</v>
      </c>
      <c r="B277" s="8">
        <v>44328</v>
      </c>
      <c r="C277" s="18">
        <f>'[2]01.05-07.05.2021'!B6</f>
        <v>822</v>
      </c>
      <c r="D277" s="10">
        <f>'[2]01.05-07.05.2021'!C6</f>
        <v>540456.5</v>
      </c>
      <c r="E277" s="10">
        <f>'[2]01.05-07.05.2021'!D6</f>
        <v>0</v>
      </c>
      <c r="F277" s="10">
        <f>'[2]01.05-07.05.2021'!E6</f>
        <v>0</v>
      </c>
    </row>
    <row r="278" spans="1:6" x14ac:dyDescent="0.25">
      <c r="A278" s="9">
        <v>44320</v>
      </c>
      <c r="B278" s="8">
        <v>44328</v>
      </c>
      <c r="C278" s="18">
        <f>'[2]01.05-07.05.2021'!B7</f>
        <v>2109</v>
      </c>
      <c r="D278" s="10">
        <f>'[2]01.05-07.05.2021'!C7</f>
        <v>1414365.17</v>
      </c>
      <c r="E278" s="10">
        <f>'[2]01.05-07.05.2021'!D7</f>
        <v>0</v>
      </c>
      <c r="F278" s="10">
        <f>'[2]01.05-07.05.2021'!E7</f>
        <v>0</v>
      </c>
    </row>
    <row r="279" spans="1:6" x14ac:dyDescent="0.25">
      <c r="A279" s="9">
        <v>44321</v>
      </c>
      <c r="B279" s="8">
        <v>44328</v>
      </c>
      <c r="C279" s="18">
        <f>'[2]01.05-07.05.2021'!B8</f>
        <v>2047</v>
      </c>
      <c r="D279" s="10">
        <f>'[2]01.05-07.05.2021'!C8</f>
        <v>1334014.68</v>
      </c>
      <c r="E279" s="10">
        <f>'[2]01.05-07.05.2021'!D8</f>
        <v>6750</v>
      </c>
      <c r="F279" s="10">
        <f>'[2]01.05-07.05.2021'!E8</f>
        <v>0</v>
      </c>
    </row>
    <row r="280" spans="1:6" x14ac:dyDescent="0.25">
      <c r="A280" s="9">
        <v>44322</v>
      </c>
      <c r="B280" s="8">
        <v>44328</v>
      </c>
      <c r="C280" s="18">
        <f>'[2]01.05-07.05.2021'!B9</f>
        <v>2277</v>
      </c>
      <c r="D280" s="10">
        <f>'[2]01.05-07.05.2021'!C9</f>
        <v>1521805.87</v>
      </c>
      <c r="E280" s="10">
        <f>'[2]01.05-07.05.2021'!D9</f>
        <v>0</v>
      </c>
      <c r="F280" s="10">
        <f>'[2]01.05-07.05.2021'!E9</f>
        <v>0</v>
      </c>
    </row>
    <row r="281" spans="1:6" x14ac:dyDescent="0.25">
      <c r="A281" s="9">
        <v>44323</v>
      </c>
      <c r="B281" s="8">
        <v>44328</v>
      </c>
      <c r="C281" s="18">
        <f>'[2]01.05-07.05.2021'!B10</f>
        <v>2164</v>
      </c>
      <c r="D281" s="10">
        <f>'[2]01.05-07.05.2021'!C10</f>
        <v>1381268.04</v>
      </c>
      <c r="E281" s="10">
        <f>'[2]01.05-07.05.2021'!D10</f>
        <v>0</v>
      </c>
      <c r="F281" s="10">
        <f>'[2]01.05-07.05.2021'!E10</f>
        <v>1500</v>
      </c>
    </row>
    <row r="282" spans="1:6" x14ac:dyDescent="0.25">
      <c r="A282" s="9">
        <v>44324</v>
      </c>
      <c r="B282" s="8">
        <v>44335</v>
      </c>
      <c r="C282" s="18">
        <f>'[2]08.05.-14.05.2021'!B4</f>
        <v>2435</v>
      </c>
      <c r="D282" s="10">
        <f>'[2]08.05.-14.05.2021'!C4</f>
        <v>1479428.96</v>
      </c>
      <c r="E282" s="10">
        <f>'[2]08.05.-14.05.2021'!D4</f>
        <v>0</v>
      </c>
      <c r="F282" s="10">
        <f>'[2]08.05.-14.05.2021'!E4</f>
        <v>0</v>
      </c>
    </row>
    <row r="283" spans="1:6" x14ac:dyDescent="0.25">
      <c r="A283" s="9">
        <v>44325</v>
      </c>
      <c r="B283" s="8">
        <v>44335</v>
      </c>
      <c r="C283" s="18">
        <f>'[2]08.05.-14.05.2021'!B5</f>
        <v>1722</v>
      </c>
      <c r="D283" s="10">
        <f>'[2]08.05.-14.05.2021'!C5</f>
        <v>1058453.6399999999</v>
      </c>
      <c r="E283" s="10">
        <f>'[2]08.05.-14.05.2021'!D5</f>
        <v>0</v>
      </c>
      <c r="F283" s="10">
        <f>'[2]08.05.-14.05.2021'!E5</f>
        <v>0</v>
      </c>
    </row>
    <row r="284" spans="1:6" x14ac:dyDescent="0.25">
      <c r="A284" s="9">
        <v>44326</v>
      </c>
      <c r="B284" s="8">
        <v>44335</v>
      </c>
      <c r="C284" s="18">
        <f>'[2]08.05.-14.05.2021'!B6</f>
        <v>3528</v>
      </c>
      <c r="D284" s="10">
        <f>'[2]08.05.-14.05.2021'!C6</f>
        <v>2317293.67</v>
      </c>
      <c r="E284" s="10">
        <f>'[2]08.05.-14.05.2021'!D6</f>
        <v>0</v>
      </c>
      <c r="F284" s="10">
        <f>'[2]08.05.-14.05.2021'!E6</f>
        <v>0</v>
      </c>
    </row>
    <row r="285" spans="1:6" x14ac:dyDescent="0.25">
      <c r="A285" s="9">
        <v>44327</v>
      </c>
      <c r="B285" s="8">
        <v>44335</v>
      </c>
      <c r="C285" s="18">
        <f>'[2]08.05.-14.05.2021'!B7</f>
        <v>3100</v>
      </c>
      <c r="D285" s="10">
        <f>'[2]08.05.-14.05.2021'!C7</f>
        <v>2064325.54</v>
      </c>
      <c r="E285" s="10">
        <f>'[2]08.05.-14.05.2021'!D7</f>
        <v>0</v>
      </c>
      <c r="F285" s="10">
        <f>'[2]08.05.-14.05.2021'!E7</f>
        <v>0</v>
      </c>
    </row>
    <row r="286" spans="1:6" x14ac:dyDescent="0.25">
      <c r="A286" s="9">
        <v>44328</v>
      </c>
      <c r="B286" s="8">
        <v>44335</v>
      </c>
      <c r="C286" s="18">
        <f>'[2]08.05.-14.05.2021'!B8</f>
        <v>3049</v>
      </c>
      <c r="D286" s="10">
        <f>'[2]08.05.-14.05.2021'!C8</f>
        <v>2050947.92</v>
      </c>
      <c r="E286" s="10">
        <f>'[2]08.05.-14.05.2021'!D8</f>
        <v>0</v>
      </c>
      <c r="F286" s="10">
        <f>'[2]08.05.-14.05.2021'!E8</f>
        <v>0</v>
      </c>
    </row>
    <row r="287" spans="1:6" x14ac:dyDescent="0.25">
      <c r="A287" s="9">
        <v>44329</v>
      </c>
      <c r="B287" s="8">
        <v>44335</v>
      </c>
      <c r="C287" s="18">
        <f>'[2]08.05.-14.05.2021'!B9</f>
        <v>3656</v>
      </c>
      <c r="D287" s="10">
        <f>'[2]08.05.-14.05.2021'!C9</f>
        <v>2418461.0299999998</v>
      </c>
      <c r="E287" s="10">
        <f>'[2]08.05.-14.05.2021'!D9</f>
        <v>0</v>
      </c>
      <c r="F287" s="10">
        <f>'[2]08.05.-14.05.2021'!E9</f>
        <v>0</v>
      </c>
    </row>
    <row r="288" spans="1:6" x14ac:dyDescent="0.25">
      <c r="A288" s="9">
        <v>44330</v>
      </c>
      <c r="B288" s="8">
        <v>44335</v>
      </c>
      <c r="C288" s="18">
        <f>'[2]08.05.-14.05.2021'!B10</f>
        <v>4276</v>
      </c>
      <c r="D288" s="10">
        <f>'[2]08.05.-14.05.2021'!C10</f>
        <v>2738078.96</v>
      </c>
      <c r="E288" s="10">
        <f>'[2]08.05.-14.05.2021'!D10</f>
        <v>0</v>
      </c>
      <c r="F288" s="10">
        <f>'[2]08.05.-14.05.2021'!E10</f>
        <v>0</v>
      </c>
    </row>
    <row r="289" spans="1:6" x14ac:dyDescent="0.25">
      <c r="A289" s="9">
        <v>44331</v>
      </c>
      <c r="B289" s="8">
        <v>44342</v>
      </c>
      <c r="C289" s="18">
        <f>'[2]15.05-21.05.2021'!B4</f>
        <v>2378</v>
      </c>
      <c r="D289" s="10">
        <f>'[2]15.05-21.05.2021'!C4</f>
        <v>1449681.34</v>
      </c>
      <c r="E289" s="10">
        <f>'[2]15.05-21.05.2021'!D4</f>
        <v>0</v>
      </c>
      <c r="F289" s="10">
        <f>'[2]15.05-21.05.2021'!E4</f>
        <v>0</v>
      </c>
    </row>
    <row r="290" spans="1:6" x14ac:dyDescent="0.25">
      <c r="A290" s="9">
        <v>44332</v>
      </c>
      <c r="B290" s="8">
        <v>44342</v>
      </c>
      <c r="C290" s="18">
        <f>'[2]15.05-21.05.2021'!B5</f>
        <v>1842</v>
      </c>
      <c r="D290" s="10">
        <f>'[2]15.05-21.05.2021'!C5</f>
        <v>1165003.44</v>
      </c>
      <c r="E290" s="10">
        <f>'[2]15.05-21.05.2021'!D5</f>
        <v>0</v>
      </c>
      <c r="F290" s="10">
        <f>'[2]15.05-21.05.2021'!E5</f>
        <v>0</v>
      </c>
    </row>
    <row r="291" spans="1:6" x14ac:dyDescent="0.25">
      <c r="A291" s="9">
        <v>44333</v>
      </c>
      <c r="B291" s="8">
        <v>44342</v>
      </c>
      <c r="C291" s="18">
        <f>'[2]15.05-21.05.2021'!B6</f>
        <v>4500</v>
      </c>
      <c r="D291" s="10">
        <f>'[2]15.05-21.05.2021'!C6</f>
        <v>2960543.29</v>
      </c>
      <c r="E291" s="10">
        <f>'[2]15.05-21.05.2021'!D6</f>
        <v>0</v>
      </c>
      <c r="F291" s="10">
        <f>'[2]15.05-21.05.2021'!E6</f>
        <v>0</v>
      </c>
    </row>
    <row r="292" spans="1:6" x14ac:dyDescent="0.25">
      <c r="A292" s="9">
        <v>44334</v>
      </c>
      <c r="B292" s="8">
        <v>44342</v>
      </c>
      <c r="C292" s="18">
        <f>'[2]15.05-21.05.2021'!B7</f>
        <v>4055</v>
      </c>
      <c r="D292" s="10">
        <f>'[2]15.05-21.05.2021'!C7</f>
        <v>2664185.5499999998</v>
      </c>
      <c r="E292" s="10">
        <f>'[2]15.05-21.05.2021'!D7</f>
        <v>0</v>
      </c>
      <c r="F292" s="10">
        <f>'[2]15.05-21.05.2021'!E7</f>
        <v>0</v>
      </c>
    </row>
    <row r="293" spans="1:6" x14ac:dyDescent="0.25">
      <c r="A293" s="9">
        <v>44335</v>
      </c>
      <c r="B293" s="8">
        <v>44342</v>
      </c>
      <c r="C293" s="18">
        <f>'[2]15.05-21.05.2021'!B8</f>
        <v>4158</v>
      </c>
      <c r="D293" s="10">
        <f>'[2]15.05-21.05.2021'!C8</f>
        <v>2729729.16</v>
      </c>
      <c r="E293" s="10">
        <f>'[2]15.05-21.05.2021'!D8</f>
        <v>10600</v>
      </c>
      <c r="F293" s="10">
        <f>'[2]15.05-21.05.2021'!E8</f>
        <v>0</v>
      </c>
    </row>
    <row r="294" spans="1:6" x14ac:dyDescent="0.25">
      <c r="A294" s="9">
        <v>44336</v>
      </c>
      <c r="B294" s="8">
        <v>44342</v>
      </c>
      <c r="C294" s="18">
        <f>'[2]15.05-21.05.2021'!B9</f>
        <v>4644</v>
      </c>
      <c r="D294" s="10">
        <f>'[2]15.05-21.05.2021'!C9</f>
        <v>3092987.99</v>
      </c>
      <c r="E294" s="10">
        <f>'[2]15.05-21.05.2021'!D9</f>
        <v>0</v>
      </c>
      <c r="F294" s="10">
        <f>'[2]15.05-21.05.2021'!E9</f>
        <v>0</v>
      </c>
    </row>
    <row r="295" spans="1:6" x14ac:dyDescent="0.25">
      <c r="A295" s="9">
        <v>44337</v>
      </c>
      <c r="B295" s="8">
        <v>44342</v>
      </c>
      <c r="C295" s="18">
        <f>'[2]15.05-21.05.2021'!B10</f>
        <v>5360</v>
      </c>
      <c r="D295" s="10">
        <f>'[2]15.05-21.05.2021'!C10</f>
        <v>3458031.97</v>
      </c>
      <c r="E295" s="10">
        <f>'[2]15.05-21.05.2021'!D10</f>
        <v>0</v>
      </c>
      <c r="F295" s="10">
        <f>'[2]15.05-21.05.2021'!E10</f>
        <v>0</v>
      </c>
    </row>
    <row r="296" spans="1:6" x14ac:dyDescent="0.25">
      <c r="A296" s="9">
        <v>44338</v>
      </c>
      <c r="B296" s="8">
        <v>44349</v>
      </c>
      <c r="C296" s="18">
        <f>'[2]22.05-28.05.2021'!B4</f>
        <v>3736</v>
      </c>
      <c r="D296" s="10">
        <f>'[2]22.05-28.05.2021'!C4</f>
        <v>2318131.3199999998</v>
      </c>
      <c r="E296" s="10">
        <f>'[2]22.05-28.05.2021'!D4</f>
        <v>0</v>
      </c>
      <c r="F296" s="10">
        <f>'[2]22.05-28.05.2021'!E4</f>
        <v>0</v>
      </c>
    </row>
    <row r="297" spans="1:6" x14ac:dyDescent="0.25">
      <c r="A297" s="9">
        <v>44339</v>
      </c>
      <c r="B297" s="8">
        <v>44349</v>
      </c>
      <c r="C297" s="18">
        <f>'[2]22.05-28.05.2021'!B5</f>
        <v>3468</v>
      </c>
      <c r="D297" s="10">
        <f>'[2]22.05-28.05.2021'!C5</f>
        <v>2160509.1</v>
      </c>
      <c r="E297" s="10">
        <f>'[2]22.05-28.05.2021'!D5</f>
        <v>0</v>
      </c>
      <c r="F297" s="10">
        <f>'[2]22.05-28.05.2021'!E5</f>
        <v>0</v>
      </c>
    </row>
    <row r="298" spans="1:6" x14ac:dyDescent="0.25">
      <c r="A298" s="54">
        <v>44340</v>
      </c>
      <c r="B298" s="8">
        <v>44349</v>
      </c>
      <c r="C298" s="18">
        <f>'[2]22.05-28.05.2021'!B6</f>
        <v>6162</v>
      </c>
      <c r="D298" s="10">
        <f>'[2]22.05-28.05.2021'!C6</f>
        <v>4021521.14</v>
      </c>
      <c r="E298" s="10">
        <f>'[2]22.05-28.05.2021'!D6</f>
        <v>0</v>
      </c>
      <c r="F298" s="10">
        <f>'[2]22.05-28.05.2021'!E6</f>
        <v>0</v>
      </c>
    </row>
    <row r="299" spans="1:6" x14ac:dyDescent="0.25">
      <c r="A299" s="54">
        <v>44341</v>
      </c>
      <c r="B299" s="54">
        <v>44349</v>
      </c>
      <c r="C299" s="18">
        <f>'[2]22.05-28.05.2021'!B7</f>
        <v>6153</v>
      </c>
      <c r="D299" s="10">
        <f>'[2]22.05-28.05.2021'!C7</f>
        <v>4008249.68</v>
      </c>
      <c r="E299" s="10">
        <f>'[2]22.05-28.05.2021'!D7</f>
        <v>0</v>
      </c>
      <c r="F299" s="10">
        <f>'[2]22.05-28.05.2021'!E7</f>
        <v>0</v>
      </c>
    </row>
    <row r="300" spans="1:6" x14ac:dyDescent="0.25">
      <c r="A300" s="54">
        <v>44342</v>
      </c>
      <c r="B300" s="54">
        <v>44349</v>
      </c>
      <c r="C300" s="18">
        <f>'[2]22.05-28.05.2021'!B8</f>
        <v>5694</v>
      </c>
      <c r="D300" s="10">
        <f>'[2]22.05-28.05.2021'!C8</f>
        <v>3667500.98</v>
      </c>
      <c r="E300" s="10">
        <f>'[2]22.05-28.05.2021'!D8</f>
        <v>9800</v>
      </c>
      <c r="F300" s="10">
        <f>'[2]22.05-28.05.2021'!E8</f>
        <v>0</v>
      </c>
    </row>
    <row r="301" spans="1:6" x14ac:dyDescent="0.25">
      <c r="A301" s="54">
        <v>44343</v>
      </c>
      <c r="B301" s="54">
        <v>44349</v>
      </c>
      <c r="C301" s="18">
        <f>'[2]22.05-28.05.2021'!B9</f>
        <v>6855</v>
      </c>
      <c r="D301" s="10">
        <f>'[2]22.05-28.05.2021'!C9</f>
        <v>4453992.21</v>
      </c>
      <c r="E301" s="10">
        <f>'[2]22.05-28.05.2021'!D9</f>
        <v>0</v>
      </c>
      <c r="F301" s="10">
        <f>'[2]22.05-28.05.2021'!E9</f>
        <v>0</v>
      </c>
    </row>
    <row r="302" spans="1:6" x14ac:dyDescent="0.25">
      <c r="A302" s="54">
        <v>44344</v>
      </c>
      <c r="B302" s="54">
        <v>44349</v>
      </c>
      <c r="C302" s="18">
        <f>'[2]22.05-28.05.2021'!B10</f>
        <v>8031</v>
      </c>
      <c r="D302" s="10">
        <f>'[2]22.05-28.05.2021'!C10</f>
        <v>5137495.26</v>
      </c>
      <c r="E302" s="10">
        <f>'[2]22.05-28.05.2021'!D10</f>
        <v>0</v>
      </c>
      <c r="F302" s="10">
        <f>'[2]22.05-28.05.2021'!E10</f>
        <v>0</v>
      </c>
    </row>
    <row r="303" spans="1:6" x14ac:dyDescent="0.25">
      <c r="A303" s="54">
        <v>44345</v>
      </c>
      <c r="B303" s="54">
        <v>44356</v>
      </c>
      <c r="C303" s="18">
        <f>'[2]29.05-04.06.2021'!B4</f>
        <v>5329</v>
      </c>
      <c r="D303" s="10">
        <f>'[2]29.05-04.06.2021'!C4</f>
        <v>3325467.64</v>
      </c>
      <c r="E303" s="10">
        <f>'[2]29.05-04.06.2021'!D4</f>
        <v>0</v>
      </c>
      <c r="F303" s="10">
        <f>'[2]29.05-04.06.2021'!E4</f>
        <v>0</v>
      </c>
    </row>
    <row r="304" spans="1:6" x14ac:dyDescent="0.25">
      <c r="A304" s="54">
        <v>44346</v>
      </c>
      <c r="B304" s="54">
        <v>44356</v>
      </c>
      <c r="C304" s="18">
        <f>'[2]29.05-04.06.2021'!B5</f>
        <v>4806</v>
      </c>
      <c r="D304" s="10">
        <f>'[2]29.05-04.06.2021'!C5</f>
        <v>3028994.23</v>
      </c>
      <c r="E304" s="10">
        <f>'[2]29.05-04.06.2021'!D5</f>
        <v>0</v>
      </c>
      <c r="F304" s="10">
        <f>'[2]29.05-04.06.2021'!E5</f>
        <v>0</v>
      </c>
    </row>
    <row r="305" spans="1:8" x14ac:dyDescent="0.25">
      <c r="A305" s="54">
        <v>44347</v>
      </c>
      <c r="B305" s="54">
        <v>44356</v>
      </c>
      <c r="C305" s="18">
        <f>'[2]29.05-04.06.2021'!B6</f>
        <v>8352</v>
      </c>
      <c r="D305" s="10">
        <f>'[2]29.05-04.06.2021'!C6</f>
        <v>5370733.6500000004</v>
      </c>
      <c r="E305" s="10">
        <f>'[2]29.05-04.06.2021'!D6</f>
        <v>0</v>
      </c>
      <c r="F305" s="10">
        <f>'[2]29.05-04.06.2021'!E6</f>
        <v>0</v>
      </c>
    </row>
    <row r="306" spans="1:8" x14ac:dyDescent="0.25">
      <c r="A306" s="54">
        <v>44348</v>
      </c>
      <c r="B306" s="54">
        <v>44356</v>
      </c>
      <c r="C306" s="18">
        <f>'[2]29.05-04.06.2021'!B7</f>
        <v>8107</v>
      </c>
      <c r="D306" s="10">
        <f>'[2]29.05-04.06.2021'!C7</f>
        <v>5176419.46</v>
      </c>
      <c r="E306" s="10">
        <f>'[2]29.05-04.06.2021'!D7</f>
        <v>0</v>
      </c>
      <c r="F306" s="10">
        <f>'[2]29.05-04.06.2021'!E7</f>
        <v>0</v>
      </c>
    </row>
    <row r="307" spans="1:8" x14ac:dyDescent="0.25">
      <c r="A307" s="54">
        <v>44349</v>
      </c>
      <c r="B307" s="54">
        <v>44356</v>
      </c>
      <c r="C307" s="18">
        <f>'[2]29.05-04.06.2021'!B8</f>
        <v>12054</v>
      </c>
      <c r="D307" s="10">
        <f>'[2]29.05-04.06.2021'!C8</f>
        <v>8088404.5099999998</v>
      </c>
      <c r="E307" s="10">
        <f>'[2]29.05-04.06.2021'!D8</f>
        <v>12000</v>
      </c>
      <c r="F307" s="10">
        <f>'[2]29.05-04.06.2021'!E8</f>
        <v>0</v>
      </c>
    </row>
    <row r="308" spans="1:8" s="2" customFormat="1" x14ac:dyDescent="0.25">
      <c r="A308" s="54">
        <v>44350</v>
      </c>
      <c r="B308" s="54">
        <v>44356</v>
      </c>
      <c r="C308" s="18">
        <f>'[2]29.05-04.06.2021'!B9</f>
        <v>20616</v>
      </c>
      <c r="D308" s="10">
        <f>'[2]29.05-04.06.2021'!C9</f>
        <v>13133324.01</v>
      </c>
      <c r="E308" s="10">
        <f>'[2]29.05-04.06.2021'!D9</f>
        <v>0</v>
      </c>
      <c r="F308" s="10">
        <f>'[2]29.05-04.06.2021'!E9</f>
        <v>0</v>
      </c>
      <c r="H308" s="69"/>
    </row>
    <row r="309" spans="1:8" x14ac:dyDescent="0.25">
      <c r="A309" s="54">
        <v>44351</v>
      </c>
      <c r="B309" s="54">
        <v>44356</v>
      </c>
      <c r="C309" s="18">
        <f>'[2]29.05-04.06.2021'!B10</f>
        <v>14019</v>
      </c>
      <c r="D309" s="10">
        <f>'[2]29.05-04.06.2021'!C10</f>
        <v>8352352.4400000004</v>
      </c>
      <c r="E309" s="10">
        <f>'[2]29.05-04.06.2021'!D10</f>
        <v>0</v>
      </c>
      <c r="F309" s="10">
        <f>'[2]29.05-04.06.2021'!E10</f>
        <v>0</v>
      </c>
      <c r="H309" s="62"/>
    </row>
    <row r="310" spans="1:8" x14ac:dyDescent="0.25">
      <c r="A310" s="54">
        <v>44352</v>
      </c>
      <c r="B310" s="54">
        <v>44363</v>
      </c>
      <c r="C310" s="18">
        <f>'[2]05.06-11.06.2021'!B4</f>
        <v>9801</v>
      </c>
      <c r="D310" s="10">
        <f>'[2]05.06-11.06.2021'!C4</f>
        <v>5937032.5300000003</v>
      </c>
      <c r="E310" s="10">
        <f>'[2]05.06-11.06.2021'!D4</f>
        <v>0</v>
      </c>
      <c r="F310" s="10">
        <f>'[2]05.06-11.06.2021'!E4</f>
        <v>0</v>
      </c>
      <c r="H310" s="62"/>
    </row>
    <row r="311" spans="1:8" x14ac:dyDescent="0.25">
      <c r="A311" s="54">
        <v>44353</v>
      </c>
      <c r="B311" s="54">
        <v>44363</v>
      </c>
      <c r="C311" s="18">
        <f>'[2]05.06-11.06.2021'!B5</f>
        <v>10145</v>
      </c>
      <c r="D311" s="10">
        <f>'[2]05.06-11.06.2021'!C5</f>
        <v>6296089.6299999999</v>
      </c>
      <c r="E311" s="10">
        <f>'[2]05.06-11.06.2021'!D5</f>
        <v>0</v>
      </c>
      <c r="F311" s="10">
        <f>'[2]05.06-11.06.2021'!E5</f>
        <v>0</v>
      </c>
      <c r="H311" s="62"/>
    </row>
    <row r="312" spans="1:8" x14ac:dyDescent="0.25">
      <c r="A312" s="54">
        <v>44354</v>
      </c>
      <c r="B312" s="54">
        <v>44363</v>
      </c>
      <c r="C312" s="18">
        <f>'[2]05.06-11.06.2021'!B6</f>
        <v>12185</v>
      </c>
      <c r="D312" s="10">
        <f>'[2]05.06-11.06.2021'!C6</f>
        <v>7882006.54</v>
      </c>
      <c r="E312" s="10">
        <f>'[2]05.06-11.06.2021'!D6</f>
        <v>0</v>
      </c>
      <c r="F312" s="10">
        <f>'[2]05.06-11.06.2021'!E6</f>
        <v>0</v>
      </c>
    </row>
    <row r="313" spans="1:8" x14ac:dyDescent="0.25">
      <c r="A313" s="54">
        <v>44355</v>
      </c>
      <c r="B313" s="54">
        <v>44363</v>
      </c>
      <c r="C313" s="18">
        <f>'[2]05.06-11.06.2021'!B7</f>
        <v>10188</v>
      </c>
      <c r="D313" s="10">
        <f>'[2]05.06-11.06.2021'!C7</f>
        <v>6442210.2199999997</v>
      </c>
      <c r="E313" s="10">
        <f>'[2]05.06-11.06.2021'!D7</f>
        <v>0</v>
      </c>
      <c r="F313" s="10">
        <f>'[2]05.06-11.06.2021'!E7</f>
        <v>0</v>
      </c>
    </row>
    <row r="314" spans="1:8" x14ac:dyDescent="0.25">
      <c r="A314" s="54">
        <v>44356</v>
      </c>
      <c r="B314" s="54">
        <v>44363</v>
      </c>
      <c r="C314" s="18">
        <f>'[2]05.06-11.06.2021'!B8</f>
        <v>10410</v>
      </c>
      <c r="D314" s="10">
        <f>'[2]05.06-11.06.2021'!C8</f>
        <v>6439377.04</v>
      </c>
      <c r="E314" s="10">
        <f>'[2]05.06-11.06.2021'!D8</f>
        <v>30765</v>
      </c>
      <c r="F314" s="10">
        <f>'[2]05.06-11.06.2021'!E8</f>
        <v>0</v>
      </c>
    </row>
    <row r="315" spans="1:8" x14ac:dyDescent="0.25">
      <c r="A315" s="54">
        <v>44357</v>
      </c>
      <c r="B315" s="54">
        <v>44363</v>
      </c>
      <c r="C315" s="18">
        <f>'[2]05.06-11.06.2021'!B9</f>
        <v>11383</v>
      </c>
      <c r="D315" s="10">
        <f>'[2]05.06-11.06.2021'!C9</f>
        <v>7244870.1100000003</v>
      </c>
      <c r="E315" s="10">
        <f>'[2]05.06-11.06.2021'!D9</f>
        <v>0</v>
      </c>
      <c r="F315" s="10">
        <f>'[2]05.06-11.06.2021'!E9</f>
        <v>0</v>
      </c>
    </row>
    <row r="316" spans="1:8" x14ac:dyDescent="0.25">
      <c r="A316" s="54">
        <v>44358</v>
      </c>
      <c r="B316" s="54">
        <v>44363</v>
      </c>
      <c r="C316" s="18">
        <f>'[2]05.06-11.06.2021'!B10</f>
        <v>12579</v>
      </c>
      <c r="D316" s="10">
        <f>'[2]05.06-11.06.2021'!C10</f>
        <v>7946638.0999999996</v>
      </c>
      <c r="E316" s="10">
        <f>'[2]05.06-11.06.2021'!D10</f>
        <v>0</v>
      </c>
      <c r="F316" s="10">
        <f>'[2]05.06-11.06.2021'!E10</f>
        <v>1960</v>
      </c>
    </row>
    <row r="317" spans="1:8" x14ac:dyDescent="0.25">
      <c r="A317" s="54">
        <v>44359</v>
      </c>
      <c r="B317" s="54">
        <v>44370</v>
      </c>
      <c r="C317" s="18">
        <f>'[2]12.06-18.06.2021'!B4</f>
        <v>9112</v>
      </c>
      <c r="D317" s="10">
        <f>'[2]12.06-18.06.2021'!C4</f>
        <v>5681754.5199999996</v>
      </c>
      <c r="E317" s="10">
        <f>'[2]12.06-18.06.2021'!D4</f>
        <v>0</v>
      </c>
      <c r="F317" s="10">
        <f>'[2]12.06-18.06.2021'!E4</f>
        <v>0</v>
      </c>
    </row>
    <row r="318" spans="1:8" x14ac:dyDescent="0.25">
      <c r="A318" s="54">
        <v>44360</v>
      </c>
      <c r="B318" s="54">
        <v>44370</v>
      </c>
      <c r="C318" s="18">
        <f>'[2]12.06-18.06.2021'!B5</f>
        <v>7789</v>
      </c>
      <c r="D318" s="10">
        <f>'[2]12.06-18.06.2021'!C5</f>
        <v>4989991.58</v>
      </c>
      <c r="E318" s="10">
        <f>'[2]12.06-18.06.2021'!D5</f>
        <v>0</v>
      </c>
      <c r="F318" s="10">
        <f>'[2]12.06-18.06.2021'!E5</f>
        <v>0</v>
      </c>
    </row>
    <row r="319" spans="1:8" x14ac:dyDescent="0.25">
      <c r="A319" s="54">
        <v>44361</v>
      </c>
      <c r="B319" s="54">
        <v>44370</v>
      </c>
      <c r="C319" s="18">
        <f>'[2]12.06-18.06.2021'!B6</f>
        <v>14004</v>
      </c>
      <c r="D319" s="10">
        <f>'[2]12.06-18.06.2021'!C6</f>
        <v>8999733.6500000004</v>
      </c>
      <c r="E319" s="10">
        <f>'[2]12.06-18.06.2021'!D6</f>
        <v>0</v>
      </c>
      <c r="F319" s="10">
        <f>'[2]12.06-18.06.2021'!E6</f>
        <v>0</v>
      </c>
    </row>
    <row r="320" spans="1:8" x14ac:dyDescent="0.25">
      <c r="A320" s="54">
        <v>44362</v>
      </c>
      <c r="B320" s="54">
        <v>44370</v>
      </c>
      <c r="C320" s="18">
        <f>'[2]12.06-18.06.2021'!B7</f>
        <v>12152</v>
      </c>
      <c r="D320" s="10">
        <f>'[2]12.06-18.06.2021'!C7</f>
        <v>7781353.7999999998</v>
      </c>
      <c r="E320" s="10">
        <f>'[2]12.06-18.06.2021'!D7</f>
        <v>0</v>
      </c>
      <c r="F320" s="10">
        <f>'[2]12.06-18.06.2021'!E7</f>
        <v>0</v>
      </c>
    </row>
    <row r="321" spans="1:6" x14ac:dyDescent="0.25">
      <c r="A321" s="54">
        <v>44363</v>
      </c>
      <c r="B321" s="54">
        <v>44370</v>
      </c>
      <c r="C321" s="18">
        <f>'[2]12.06-18.06.2021'!B8</f>
        <v>11591</v>
      </c>
      <c r="D321" s="10">
        <f>'[2]12.06-18.06.2021'!C8</f>
        <v>7325511.3700000001</v>
      </c>
      <c r="E321" s="10">
        <f>'[2]12.06-18.06.2021'!D8</f>
        <v>16860</v>
      </c>
      <c r="F321" s="10">
        <f>'[2]12.06-18.06.2021'!E8</f>
        <v>0</v>
      </c>
    </row>
    <row r="322" spans="1:6" x14ac:dyDescent="0.25">
      <c r="A322" s="54">
        <v>44364</v>
      </c>
      <c r="B322" s="54">
        <v>44370</v>
      </c>
      <c r="C322" s="18">
        <f>'[2]12.06-18.06.2021'!B9</f>
        <v>12775</v>
      </c>
      <c r="D322" s="10">
        <f>'[2]12.06-18.06.2021'!C9</f>
        <v>8221547.4400000004</v>
      </c>
      <c r="E322" s="10">
        <f>'[2]12.06-18.06.2021'!D9</f>
        <v>0</v>
      </c>
      <c r="F322" s="10">
        <f>'[2]12.06-18.06.2021'!E9</f>
        <v>0</v>
      </c>
    </row>
    <row r="323" spans="1:6" x14ac:dyDescent="0.25">
      <c r="A323" s="54">
        <v>44365</v>
      </c>
      <c r="B323" s="54">
        <v>44370</v>
      </c>
      <c r="C323" s="18">
        <f>'[2]12.06-18.06.2021'!B10</f>
        <v>14459</v>
      </c>
      <c r="D323" s="10">
        <f>'[2]12.06-18.06.2021'!C10</f>
        <v>9161845.7899999991</v>
      </c>
      <c r="E323" s="10">
        <f>'[2]12.06-18.06.2021'!D10</f>
        <v>0</v>
      </c>
      <c r="F323" s="10">
        <f>'[2]12.06-18.06.2021'!E10</f>
        <v>0</v>
      </c>
    </row>
    <row r="324" spans="1:6" x14ac:dyDescent="0.25">
      <c r="A324" s="54">
        <v>44366</v>
      </c>
      <c r="B324" s="54">
        <v>44377</v>
      </c>
      <c r="C324" s="18">
        <f>'[2]19.06-25.06.2021'!B4</f>
        <v>12003</v>
      </c>
      <c r="D324" s="10">
        <f>'[2]19.06-25.06.2021'!C4</f>
        <v>7611776.8899999997</v>
      </c>
      <c r="E324" s="10">
        <f>'[2]19.06-25.06.2021'!D4</f>
        <v>0</v>
      </c>
      <c r="F324" s="10">
        <f>'[2]19.06-25.06.2021'!E4</f>
        <v>0</v>
      </c>
    </row>
    <row r="325" spans="1:6" x14ac:dyDescent="0.25">
      <c r="A325" s="54">
        <v>44367</v>
      </c>
      <c r="B325" s="54">
        <v>44377</v>
      </c>
      <c r="C325" s="18">
        <f>'[2]19.06-25.06.2021'!B5</f>
        <v>10576</v>
      </c>
      <c r="D325" s="10">
        <f>'[2]19.06-25.06.2021'!C5</f>
        <v>6650180.1100000003</v>
      </c>
      <c r="E325" s="10">
        <f>'[2]19.06-25.06.2021'!D5</f>
        <v>0</v>
      </c>
      <c r="F325" s="10">
        <f>'[2]19.06-25.06.2021'!E5</f>
        <v>0</v>
      </c>
    </row>
    <row r="326" spans="1:6" x14ac:dyDescent="0.25">
      <c r="A326" s="54">
        <v>44368</v>
      </c>
      <c r="B326" s="54">
        <v>44377</v>
      </c>
      <c r="C326" s="18">
        <f>'[2]19.06-25.06.2021'!B6</f>
        <v>15314</v>
      </c>
      <c r="D326" s="10">
        <f>'[2]19.06-25.06.2021'!C6</f>
        <v>10058093.529999999</v>
      </c>
      <c r="E326" s="10">
        <f>'[2]19.06-25.06.2021'!D6</f>
        <v>0</v>
      </c>
      <c r="F326" s="10">
        <f>'[2]19.06-25.06.2021'!E6</f>
        <v>0</v>
      </c>
    </row>
    <row r="327" spans="1:6" x14ac:dyDescent="0.25">
      <c r="A327" s="54">
        <v>44369</v>
      </c>
      <c r="B327" s="54">
        <v>44377</v>
      </c>
      <c r="C327" s="18">
        <f>'[2]19.06-25.06.2021'!B7</f>
        <v>12144</v>
      </c>
      <c r="D327" s="10">
        <f>'[2]19.06-25.06.2021'!C7</f>
        <v>7890841.6399999997</v>
      </c>
      <c r="E327" s="10">
        <f>'[2]19.06-25.06.2021'!D7</f>
        <v>0</v>
      </c>
      <c r="F327" s="10">
        <f>'[2]19.06-25.06.2021'!E7</f>
        <v>0</v>
      </c>
    </row>
    <row r="328" spans="1:6" x14ac:dyDescent="0.25">
      <c r="A328" s="54">
        <v>44370</v>
      </c>
      <c r="B328" s="54">
        <v>44377</v>
      </c>
      <c r="C328" s="18">
        <f>'[2]19.06-25.06.2021'!B8</f>
        <v>11314</v>
      </c>
      <c r="D328" s="10">
        <f>'[2]19.06-25.06.2021'!C8</f>
        <v>7211045.21</v>
      </c>
      <c r="E328" s="10">
        <f>'[2]19.06-25.06.2021'!D8</f>
        <v>20688.8</v>
      </c>
      <c r="F328" s="10">
        <f>'[2]19.06-25.06.2021'!E8</f>
        <v>0</v>
      </c>
    </row>
    <row r="329" spans="1:6" x14ac:dyDescent="0.25">
      <c r="A329" s="54">
        <v>44371</v>
      </c>
      <c r="B329" s="54">
        <v>44377</v>
      </c>
      <c r="C329" s="18">
        <f>'[2]19.06-25.06.2021'!B9</f>
        <v>11118</v>
      </c>
      <c r="D329" s="10">
        <f>'[2]19.06-25.06.2021'!C9</f>
        <v>7280478.5999999996</v>
      </c>
      <c r="E329" s="10">
        <f>'[2]19.06-25.06.2021'!D9</f>
        <v>0</v>
      </c>
      <c r="F329" s="10">
        <f>'[2]19.06-25.06.2021'!E9</f>
        <v>0</v>
      </c>
    </row>
    <row r="330" spans="1:6" x14ac:dyDescent="0.25">
      <c r="A330" s="54">
        <v>44372</v>
      </c>
      <c r="B330" s="54">
        <v>44377</v>
      </c>
      <c r="C330" s="18">
        <f>'[2]19.06-25.06.2021'!B10</f>
        <v>13779</v>
      </c>
      <c r="D330" s="10">
        <f>'[2]19.06-25.06.2021'!C10</f>
        <v>9080836.5</v>
      </c>
      <c r="E330" s="10">
        <f>'[2]19.06-25.06.2021'!D10</f>
        <v>0</v>
      </c>
      <c r="F330" s="10">
        <f>'[2]19.06-25.06.2021'!E10</f>
        <v>0</v>
      </c>
    </row>
    <row r="331" spans="1:6" x14ac:dyDescent="0.25">
      <c r="A331" s="54">
        <v>44373</v>
      </c>
      <c r="B331" s="54">
        <v>44384</v>
      </c>
      <c r="C331" s="18">
        <f>'[2]26.06-02.07.2021'!B4</f>
        <v>18577</v>
      </c>
      <c r="D331" s="10">
        <f>'[2]26.06-02.07.2021'!C4</f>
        <v>13529033.18</v>
      </c>
      <c r="E331" s="10">
        <f>'[2]26.06-02.07.2021'!D4</f>
        <v>0</v>
      </c>
      <c r="F331" s="10">
        <f>'[2]26.06-02.07.2021'!E4</f>
        <v>0</v>
      </c>
    </row>
    <row r="332" spans="1:6" x14ac:dyDescent="0.25">
      <c r="A332" s="54">
        <v>44374</v>
      </c>
      <c r="B332" s="54">
        <v>44384</v>
      </c>
      <c r="C332" s="18">
        <f>'[2]26.06-02.07.2021'!B5</f>
        <v>16178</v>
      </c>
      <c r="D332" s="10">
        <f>'[2]26.06-02.07.2021'!C5</f>
        <v>11127722.800000001</v>
      </c>
      <c r="E332" s="10">
        <f>'[2]26.06-02.07.2021'!D5</f>
        <v>0</v>
      </c>
      <c r="F332" s="10">
        <f>'[2]26.06-02.07.2021'!E5</f>
        <v>0</v>
      </c>
    </row>
    <row r="333" spans="1:6" x14ac:dyDescent="0.25">
      <c r="A333" s="54">
        <v>44375</v>
      </c>
      <c r="B333" s="54">
        <v>44384</v>
      </c>
      <c r="C333" s="18">
        <f>'[2]26.06-02.07.2021'!B6</f>
        <v>21028</v>
      </c>
      <c r="D333" s="10">
        <f>'[2]26.06-02.07.2021'!C6</f>
        <v>14467164.390000001</v>
      </c>
      <c r="E333" s="10">
        <f>'[2]26.06-02.07.2021'!D6</f>
        <v>0</v>
      </c>
      <c r="F333" s="10">
        <f>'[2]26.06-02.07.2021'!E6</f>
        <v>0</v>
      </c>
    </row>
    <row r="334" spans="1:6" x14ac:dyDescent="0.25">
      <c r="A334" s="54">
        <v>44376</v>
      </c>
      <c r="B334" s="54">
        <v>44384</v>
      </c>
      <c r="C334" s="18">
        <f>'[2]26.06-02.07.2021'!B7</f>
        <v>16523</v>
      </c>
      <c r="D334" s="10">
        <f>'[2]26.06-02.07.2021'!C7</f>
        <v>11066481.800000001</v>
      </c>
      <c r="E334" s="10">
        <f>'[2]26.06-02.07.2021'!D7</f>
        <v>0</v>
      </c>
      <c r="F334" s="10">
        <f>'[2]26.06-02.07.2021'!E7</f>
        <v>0</v>
      </c>
    </row>
    <row r="335" spans="1:6" x14ac:dyDescent="0.25">
      <c r="A335" s="54">
        <v>44377</v>
      </c>
      <c r="B335" s="54">
        <v>44384</v>
      </c>
      <c r="C335" s="18">
        <f>'[2]26.06-02.07.2021'!B8</f>
        <v>15871</v>
      </c>
      <c r="D335" s="10">
        <f>'[2]26.06-02.07.2021'!C8</f>
        <v>10519088.6</v>
      </c>
      <c r="E335" s="10">
        <f>'[2]26.06-02.07.2021'!D8</f>
        <v>15528</v>
      </c>
      <c r="F335" s="10">
        <f>'[2]26.06-02.07.2021'!E8</f>
        <v>0</v>
      </c>
    </row>
    <row r="336" spans="1:6" x14ac:dyDescent="0.25">
      <c r="A336" s="54">
        <v>44378</v>
      </c>
      <c r="B336" s="54">
        <v>44384</v>
      </c>
      <c r="C336" s="18">
        <f>'[2]26.06-02.07.2021'!B9</f>
        <v>19055</v>
      </c>
      <c r="D336" s="10">
        <f>'[2]26.06-02.07.2021'!C9</f>
        <v>13014837.67</v>
      </c>
      <c r="E336" s="10">
        <f>'[2]26.06-02.07.2021'!D9</f>
        <v>0</v>
      </c>
      <c r="F336" s="10">
        <f>'[2]26.06-02.07.2021'!E9</f>
        <v>0</v>
      </c>
    </row>
    <row r="337" spans="1:6" x14ac:dyDescent="0.25">
      <c r="A337" s="54">
        <v>44379</v>
      </c>
      <c r="B337" s="54">
        <v>44384</v>
      </c>
      <c r="C337" s="18">
        <f>'[2]26.06-02.07.2021'!B10</f>
        <v>19286</v>
      </c>
      <c r="D337" s="10">
        <f>'[2]26.06-02.07.2021'!C10</f>
        <v>12824376.25</v>
      </c>
      <c r="E337" s="10">
        <f>'[2]26.06-02.07.2021'!D10</f>
        <v>0</v>
      </c>
      <c r="F337" s="10">
        <f>'[2]26.06-02.07.2021'!E10</f>
        <v>0</v>
      </c>
    </row>
    <row r="338" spans="1:6" x14ac:dyDescent="0.25">
      <c r="A338" s="54">
        <v>44380</v>
      </c>
      <c r="B338" s="54">
        <v>44391</v>
      </c>
      <c r="C338" s="18">
        <f>'[2]03.07-09.07.2021'!B4</f>
        <v>22585</v>
      </c>
      <c r="D338" s="10">
        <f>'[2]03.07-09.07.2021'!C4</f>
        <v>16825841.41</v>
      </c>
      <c r="E338" s="10">
        <f>'[2]03.07-09.07.2021'!D4</f>
        <v>0</v>
      </c>
      <c r="F338" s="10">
        <f>'[2]03.07-09.07.2021'!E4</f>
        <v>0</v>
      </c>
    </row>
    <row r="339" spans="1:6" x14ac:dyDescent="0.25">
      <c r="A339" s="54">
        <v>44381</v>
      </c>
      <c r="B339" s="54">
        <v>44391</v>
      </c>
      <c r="C339" s="18">
        <f>'[2]03.07-09.07.2021'!B5</f>
        <v>20460</v>
      </c>
      <c r="D339" s="10">
        <f>'[2]03.07-09.07.2021'!C5</f>
        <v>14517054.9</v>
      </c>
      <c r="E339" s="10">
        <f>'[2]03.07-09.07.2021'!D5</f>
        <v>0</v>
      </c>
      <c r="F339" s="10">
        <f>'[2]03.07-09.07.2021'!E5</f>
        <v>0</v>
      </c>
    </row>
    <row r="340" spans="1:6" x14ac:dyDescent="0.25">
      <c r="A340" s="54">
        <v>44382</v>
      </c>
      <c r="B340" s="54">
        <v>44391</v>
      </c>
      <c r="C340" s="18">
        <f>'[2]03.07-09.07.2021'!B6</f>
        <v>27714</v>
      </c>
      <c r="D340" s="10">
        <f>'[2]03.07-09.07.2021'!C6</f>
        <v>19476049.920000002</v>
      </c>
      <c r="E340" s="10">
        <f>'[2]03.07-09.07.2021'!D6</f>
        <v>0</v>
      </c>
      <c r="F340" s="10">
        <f>'[2]03.07-09.07.2021'!E6</f>
        <v>0</v>
      </c>
    </row>
    <row r="341" spans="1:6" x14ac:dyDescent="0.25">
      <c r="A341" s="54">
        <v>44383</v>
      </c>
      <c r="B341" s="54">
        <v>44391</v>
      </c>
      <c r="C341" s="18">
        <f>'[2]03.07-09.07.2021'!B7</f>
        <v>20570</v>
      </c>
      <c r="D341" s="10">
        <f>'[2]03.07-09.07.2021'!C7</f>
        <v>13576317.1</v>
      </c>
      <c r="E341" s="10">
        <f>'[2]03.07-09.07.2021'!D7</f>
        <v>0</v>
      </c>
      <c r="F341" s="10">
        <f>'[2]03.07-09.07.2021'!E7</f>
        <v>0</v>
      </c>
    </row>
    <row r="342" spans="1:6" x14ac:dyDescent="0.25">
      <c r="A342" s="54">
        <v>44384</v>
      </c>
      <c r="B342" s="54">
        <v>44391</v>
      </c>
      <c r="C342" s="18">
        <f>'[2]03.07-09.07.2021'!B8</f>
        <v>20105</v>
      </c>
      <c r="D342" s="10">
        <f>'[2]03.07-09.07.2021'!C8</f>
        <v>13117768.58</v>
      </c>
      <c r="E342" s="10">
        <f>'[2]03.07-09.07.2021'!D8</f>
        <v>23816</v>
      </c>
      <c r="F342" s="10">
        <f>'[2]03.07-09.07.2021'!E8</f>
        <v>0</v>
      </c>
    </row>
    <row r="343" spans="1:6" x14ac:dyDescent="0.25">
      <c r="A343" s="54">
        <v>44385</v>
      </c>
      <c r="B343" s="54">
        <v>44391</v>
      </c>
      <c r="C343" s="18">
        <f>'[2]03.07-09.07.2021'!B9</f>
        <v>19296</v>
      </c>
      <c r="D343" s="10">
        <f>'[2]03.07-09.07.2021'!C9</f>
        <v>12463939.85</v>
      </c>
      <c r="E343" s="10">
        <f>'[2]03.07-09.07.2021'!D9</f>
        <v>0</v>
      </c>
      <c r="F343" s="10">
        <f>'[2]03.07-09.07.2021'!E9</f>
        <v>0</v>
      </c>
    </row>
    <row r="344" spans="1:6" x14ac:dyDescent="0.25">
      <c r="A344" s="54">
        <v>44386</v>
      </c>
      <c r="B344" s="54">
        <v>44391</v>
      </c>
      <c r="C344" s="18">
        <f>'[2]03.07-09.07.2021'!B10</f>
        <v>21119</v>
      </c>
      <c r="D344" s="10">
        <f>'[2]03.07-09.07.2021'!C10</f>
        <v>13765873.92</v>
      </c>
      <c r="E344" s="10">
        <f>'[2]03.07-09.07.2021'!D10</f>
        <v>0</v>
      </c>
      <c r="F344" s="10">
        <f>'[2]03.07-09.07.2021'!E10</f>
        <v>0</v>
      </c>
    </row>
    <row r="345" spans="1:6" x14ac:dyDescent="0.25">
      <c r="A345" s="54">
        <v>44387</v>
      </c>
      <c r="B345" s="54">
        <v>44398</v>
      </c>
      <c r="C345" s="18">
        <f>'[2]10.07-16.07.2021'!B4</f>
        <v>29146</v>
      </c>
      <c r="D345" s="10">
        <f>'[2]10.07-16.07.2021'!C4</f>
        <v>21061002.949999999</v>
      </c>
      <c r="E345" s="10">
        <f>'[2]10.07-16.07.2021'!D4</f>
        <v>0</v>
      </c>
      <c r="F345" s="10">
        <f>'[2]10.07-16.07.2021'!E4</f>
        <v>0</v>
      </c>
    </row>
    <row r="346" spans="1:6" x14ac:dyDescent="0.25">
      <c r="A346" s="54">
        <v>44388</v>
      </c>
      <c r="B346" s="54">
        <v>44398</v>
      </c>
      <c r="C346" s="18">
        <f>'[2]10.07-16.07.2021'!B5</f>
        <v>26845</v>
      </c>
      <c r="D346" s="10">
        <f>'[2]10.07-16.07.2021'!C5</f>
        <v>18417916.18</v>
      </c>
      <c r="E346" s="10">
        <f>'[2]10.07-16.07.2021'!D5</f>
        <v>0</v>
      </c>
      <c r="F346" s="10">
        <f>'[2]10.07-16.07.2021'!E5</f>
        <v>0</v>
      </c>
    </row>
    <row r="347" spans="1:6" x14ac:dyDescent="0.25">
      <c r="A347" s="54">
        <v>44389</v>
      </c>
      <c r="B347" s="54">
        <v>44398</v>
      </c>
      <c r="C347" s="18">
        <f>'[2]10.07-16.07.2021'!B6</f>
        <v>32612</v>
      </c>
      <c r="D347" s="10">
        <f>'[2]10.07-16.07.2021'!C6</f>
        <v>22936834.16</v>
      </c>
      <c r="E347" s="10">
        <f>'[2]10.07-16.07.2021'!D6</f>
        <v>0</v>
      </c>
      <c r="F347" s="10">
        <f>'[2]10.07-16.07.2021'!E6</f>
        <v>0</v>
      </c>
    </row>
    <row r="348" spans="1:6" x14ac:dyDescent="0.25">
      <c r="A348" s="54">
        <v>44390</v>
      </c>
      <c r="B348" s="54">
        <v>44398</v>
      </c>
      <c r="C348" s="18">
        <f>'[2]10.07-16.07.2021'!B7</f>
        <v>23884</v>
      </c>
      <c r="D348" s="10">
        <f>'[2]10.07-16.07.2021'!C7</f>
        <v>15525082.08</v>
      </c>
      <c r="E348" s="10">
        <f>'[2]10.07-16.07.2021'!D7</f>
        <v>0</v>
      </c>
      <c r="F348" s="10">
        <f>'[2]10.07-16.07.2021'!E7</f>
        <v>0</v>
      </c>
    </row>
    <row r="349" spans="1:6" x14ac:dyDescent="0.25">
      <c r="A349" s="54">
        <v>44391</v>
      </c>
      <c r="B349" s="54">
        <v>44398</v>
      </c>
      <c r="C349" s="18">
        <f>'[2]10.07-16.07.2021'!B8</f>
        <v>22031</v>
      </c>
      <c r="D349" s="10">
        <f>'[2]10.07-16.07.2021'!C8</f>
        <v>14264579.060000001</v>
      </c>
      <c r="E349" s="10">
        <f>'[2]10.07-16.07.2021'!D8</f>
        <v>30913</v>
      </c>
      <c r="F349" s="10">
        <f>'[2]10.07-16.07.2021'!E8</f>
        <v>0</v>
      </c>
    </row>
    <row r="350" spans="1:6" x14ac:dyDescent="0.25">
      <c r="A350" s="54">
        <v>44392</v>
      </c>
      <c r="B350" s="54">
        <v>44398</v>
      </c>
      <c r="C350" s="18">
        <f>'[2]10.07-16.07.2021'!B9</f>
        <v>20863</v>
      </c>
      <c r="D350" s="10">
        <f>'[2]10.07-16.07.2021'!C9</f>
        <v>13469718.189999999</v>
      </c>
      <c r="E350" s="10">
        <f>'[2]10.07-16.07.2021'!D9</f>
        <v>0</v>
      </c>
      <c r="F350" s="10">
        <f>'[2]10.07-16.07.2021'!E9</f>
        <v>0</v>
      </c>
    </row>
    <row r="351" spans="1:6" x14ac:dyDescent="0.25">
      <c r="A351" s="54">
        <v>44393</v>
      </c>
      <c r="B351" s="54">
        <v>44398</v>
      </c>
      <c r="C351" s="18">
        <f>'[2]10.07-16.07.2021'!B10</f>
        <v>24102</v>
      </c>
      <c r="D351" s="10">
        <f>'[2]10.07-16.07.2021'!C10</f>
        <v>15536401.710000001</v>
      </c>
      <c r="E351" s="10">
        <f>'[2]10.07-16.07.2021'!D10</f>
        <v>0</v>
      </c>
      <c r="F351" s="10">
        <f>'[2]10.07-16.07.2021'!E10</f>
        <v>16279</v>
      </c>
    </row>
    <row r="352" spans="1:6" x14ac:dyDescent="0.25">
      <c r="A352" s="54">
        <v>44394</v>
      </c>
      <c r="B352" s="54">
        <v>44405</v>
      </c>
      <c r="C352" s="18">
        <f>'[2]17.07-23.07.2021'!B4</f>
        <v>23449</v>
      </c>
      <c r="D352" s="10">
        <f>'[2]17.07-23.07.2021'!C4</f>
        <v>16386051.9</v>
      </c>
      <c r="E352" s="10">
        <f>'[2]17.07-23.07.2021'!D4</f>
        <v>0</v>
      </c>
      <c r="F352" s="10">
        <f>'[2]17.07-23.07.2021'!E4</f>
        <v>0</v>
      </c>
    </row>
    <row r="353" spans="1:6" x14ac:dyDescent="0.25">
      <c r="A353" s="54">
        <v>44395</v>
      </c>
      <c r="B353" s="54">
        <v>44405</v>
      </c>
      <c r="C353" s="18">
        <f>'[2]17.07-23.07.2021'!B5</f>
        <v>34260</v>
      </c>
      <c r="D353" s="10">
        <f>'[2]17.07-23.07.2021'!C5</f>
        <v>24134601.059999999</v>
      </c>
      <c r="E353" s="10">
        <f>'[2]17.07-23.07.2021'!D5</f>
        <v>0</v>
      </c>
      <c r="F353" s="10">
        <f>'[2]17.07-23.07.2021'!E5</f>
        <v>0</v>
      </c>
    </row>
    <row r="354" spans="1:6" x14ac:dyDescent="0.25">
      <c r="A354" s="54">
        <v>44396</v>
      </c>
      <c r="B354" s="54">
        <v>44405</v>
      </c>
      <c r="C354" s="18">
        <f>'[2]17.07-23.07.2021'!B6</f>
        <v>38714</v>
      </c>
      <c r="D354" s="10">
        <f>'[2]17.07-23.07.2021'!C6</f>
        <v>27222567.73</v>
      </c>
      <c r="E354" s="10">
        <f>'[2]17.07-23.07.2021'!D6</f>
        <v>0</v>
      </c>
      <c r="F354" s="10">
        <f>'[2]17.07-23.07.2021'!E6</f>
        <v>0</v>
      </c>
    </row>
    <row r="355" spans="1:6" x14ac:dyDescent="0.25">
      <c r="A355" s="54">
        <v>44397</v>
      </c>
      <c r="B355" s="54">
        <v>44405</v>
      </c>
      <c r="C355" s="18">
        <f>'[2]17.07-23.07.2021'!B7</f>
        <v>27606</v>
      </c>
      <c r="D355" s="10">
        <f>'[2]17.07-23.07.2021'!C7</f>
        <v>18165939.440000001</v>
      </c>
      <c r="E355" s="10">
        <f>'[2]17.07-23.07.2021'!D7</f>
        <v>0</v>
      </c>
      <c r="F355" s="10">
        <f>'[2]17.07-23.07.2021'!E7</f>
        <v>0</v>
      </c>
    </row>
    <row r="356" spans="1:6" x14ac:dyDescent="0.25">
      <c r="A356" s="54">
        <v>44398</v>
      </c>
      <c r="B356" s="54">
        <v>44405</v>
      </c>
      <c r="C356" s="18">
        <f>'[2]17.07-23.07.2021'!B8</f>
        <v>24580</v>
      </c>
      <c r="D356" s="10">
        <f>'[2]17.07-23.07.2021'!C8</f>
        <v>15402196.619999999</v>
      </c>
      <c r="E356" s="10">
        <f>'[2]17.07-23.07.2021'!D8</f>
        <v>29799</v>
      </c>
      <c r="F356" s="10">
        <f>'[2]17.07-23.07.2021'!E8</f>
        <v>0</v>
      </c>
    </row>
    <row r="357" spans="1:6" x14ac:dyDescent="0.25">
      <c r="A357" s="54">
        <v>44399</v>
      </c>
      <c r="B357" s="54">
        <v>44405</v>
      </c>
      <c r="C357" s="18">
        <f>'[2]17.07-23.07.2021'!B9</f>
        <v>24672</v>
      </c>
      <c r="D357" s="10">
        <f>'[2]17.07-23.07.2021'!C9</f>
        <v>15083965.449999999</v>
      </c>
      <c r="E357" s="10">
        <f>'[2]17.07-23.07.2021'!D9</f>
        <v>0</v>
      </c>
      <c r="F357" s="10">
        <f>'[2]17.07-23.07.2021'!E9</f>
        <v>0</v>
      </c>
    </row>
    <row r="358" spans="1:6" x14ac:dyDescent="0.25">
      <c r="A358" s="54">
        <v>44400</v>
      </c>
      <c r="B358" s="54">
        <v>44405</v>
      </c>
      <c r="C358" s="18">
        <f>'[2]17.07-23.07.2021'!B10</f>
        <v>27141</v>
      </c>
      <c r="D358" s="10">
        <f>'[2]17.07-23.07.2021'!C10</f>
        <v>16665933.880000001</v>
      </c>
      <c r="E358" s="10">
        <f>'[2]17.07-23.07.2021'!D10</f>
        <v>0</v>
      </c>
      <c r="F358" s="10">
        <f>'[2]17.07-23.07.2021'!E10</f>
        <v>4680</v>
      </c>
    </row>
    <row r="359" spans="1:6" x14ac:dyDescent="0.25">
      <c r="A359" s="54">
        <v>44401</v>
      </c>
      <c r="B359" s="54">
        <v>44412</v>
      </c>
      <c r="C359" s="18">
        <f>'[2]24.07-30.07.2021'!B4</f>
        <v>36923</v>
      </c>
      <c r="D359" s="10">
        <f>'[2]24.07-30.07.2021'!C4</f>
        <v>25315721.27</v>
      </c>
      <c r="E359" s="10">
        <f>'[2]24.07-30.07.2021'!D4</f>
        <v>0</v>
      </c>
      <c r="F359" s="10">
        <f>'[2]24.07-30.07.2021'!E4</f>
        <v>0</v>
      </c>
    </row>
    <row r="360" spans="1:6" x14ac:dyDescent="0.25">
      <c r="A360" s="54">
        <v>44402</v>
      </c>
      <c r="B360" s="54">
        <v>44412</v>
      </c>
      <c r="C360" s="18">
        <f>'[2]24.07-30.07.2021'!B5</f>
        <v>35087</v>
      </c>
      <c r="D360" s="10">
        <f>'[2]24.07-30.07.2021'!C5</f>
        <v>23035146.02</v>
      </c>
      <c r="E360" s="10">
        <f>'[2]24.07-30.07.2021'!D5</f>
        <v>0</v>
      </c>
      <c r="F360" s="10">
        <f>'[2]24.07-30.07.2021'!E5</f>
        <v>0</v>
      </c>
    </row>
    <row r="361" spans="1:6" x14ac:dyDescent="0.25">
      <c r="A361" s="54">
        <v>44403</v>
      </c>
      <c r="B361" s="54">
        <v>44412</v>
      </c>
      <c r="C361" s="18">
        <f>'[2]24.07-30.07.2021'!B6</f>
        <v>39189</v>
      </c>
      <c r="D361" s="10">
        <f>'[2]24.07-30.07.2021'!C6</f>
        <v>26852757.91</v>
      </c>
      <c r="E361" s="10">
        <f>'[2]24.07-30.07.2021'!D6</f>
        <v>0</v>
      </c>
      <c r="F361" s="10">
        <f>'[2]24.07-30.07.2021'!E6</f>
        <v>0</v>
      </c>
    </row>
    <row r="362" spans="1:6" x14ac:dyDescent="0.25">
      <c r="A362" s="54">
        <v>44404</v>
      </c>
      <c r="B362" s="54">
        <v>44412</v>
      </c>
      <c r="C362" s="18">
        <f>'[2]24.07-30.07.2021'!B7</f>
        <v>27812</v>
      </c>
      <c r="D362" s="10">
        <f>'[2]24.07-30.07.2021'!C7</f>
        <v>17646014.710000001</v>
      </c>
      <c r="E362" s="10">
        <f>'[2]24.07-30.07.2021'!D7</f>
        <v>0</v>
      </c>
      <c r="F362" s="10">
        <f>'[2]24.07-30.07.2021'!E7</f>
        <v>0</v>
      </c>
    </row>
    <row r="363" spans="1:6" x14ac:dyDescent="0.25">
      <c r="A363" s="54">
        <v>44405</v>
      </c>
      <c r="B363" s="54">
        <v>44412</v>
      </c>
      <c r="C363" s="18">
        <f>'[2]24.07-30.07.2021'!B8</f>
        <v>26523</v>
      </c>
      <c r="D363" s="10">
        <f>'[2]24.07-30.07.2021'!C8</f>
        <v>16059929.050000001</v>
      </c>
      <c r="E363" s="10">
        <f>'[2]24.07-30.07.2021'!D8</f>
        <v>29218</v>
      </c>
      <c r="F363" s="10">
        <f>'[2]24.07-30.07.2021'!E8</f>
        <v>0</v>
      </c>
    </row>
    <row r="364" spans="1:6" x14ac:dyDescent="0.25">
      <c r="A364" s="54">
        <v>44406</v>
      </c>
      <c r="B364" s="54">
        <v>44412</v>
      </c>
      <c r="C364" s="18">
        <f>'[2]24.07-30.07.2021'!B9</f>
        <v>0</v>
      </c>
      <c r="D364" s="10">
        <f>'[2]24.07-30.07.2021'!C9</f>
        <v>0</v>
      </c>
      <c r="E364" s="10">
        <f>'[2]24.07-30.07.2021'!D9</f>
        <v>0</v>
      </c>
      <c r="F364" s="10">
        <f>'[2]24.07-30.07.2021'!E9</f>
        <v>0</v>
      </c>
    </row>
    <row r="365" spans="1:6" x14ac:dyDescent="0.25">
      <c r="A365" s="54">
        <v>44407</v>
      </c>
      <c r="B365" s="54">
        <v>44412</v>
      </c>
      <c r="C365" s="18">
        <f>'[2]24.07-30.07.2021'!B10</f>
        <v>0</v>
      </c>
      <c r="D365" s="10">
        <f>'[2]24.07-30.07.2021'!C10</f>
        <v>0</v>
      </c>
      <c r="E365" s="10">
        <f>'[2]24.07-30.07.2021'!D10</f>
        <v>0</v>
      </c>
      <c r="F365" s="10">
        <f>'[2]24.07-30.07.2021'!E10</f>
        <v>0</v>
      </c>
    </row>
  </sheetData>
  <conditionalFormatting sqref="C1:F1">
    <cfRule type="cellIs" dxfId="263" priority="278" operator="lessThan">
      <formula>0</formula>
    </cfRule>
  </conditionalFormatting>
  <conditionalFormatting sqref="B2">
    <cfRule type="cellIs" dxfId="262" priority="277" operator="lessThan">
      <formula>0</formula>
    </cfRule>
  </conditionalFormatting>
  <conditionalFormatting sqref="B3">
    <cfRule type="cellIs" dxfId="261" priority="276" operator="lessThan">
      <formula>0</formula>
    </cfRule>
  </conditionalFormatting>
  <conditionalFormatting sqref="B4">
    <cfRule type="cellIs" dxfId="260" priority="275" operator="lessThan">
      <formula>0</formula>
    </cfRule>
  </conditionalFormatting>
  <conditionalFormatting sqref="B5">
    <cfRule type="cellIs" dxfId="259" priority="274" operator="lessThan">
      <formula>0</formula>
    </cfRule>
  </conditionalFormatting>
  <conditionalFormatting sqref="B6">
    <cfRule type="cellIs" dxfId="258" priority="273" operator="lessThan">
      <formula>0</formula>
    </cfRule>
  </conditionalFormatting>
  <conditionalFormatting sqref="B7">
    <cfRule type="cellIs" dxfId="257" priority="272" operator="lessThan">
      <formula>0</formula>
    </cfRule>
  </conditionalFormatting>
  <conditionalFormatting sqref="B8:B16">
    <cfRule type="cellIs" dxfId="256" priority="271" operator="lessThan">
      <formula>0</formula>
    </cfRule>
  </conditionalFormatting>
  <conditionalFormatting sqref="B17">
    <cfRule type="cellIs" dxfId="255" priority="270" operator="lessThan">
      <formula>0</formula>
    </cfRule>
  </conditionalFormatting>
  <conditionalFormatting sqref="B18">
    <cfRule type="cellIs" dxfId="254" priority="269" operator="lessThan">
      <formula>0</formula>
    </cfRule>
  </conditionalFormatting>
  <conditionalFormatting sqref="B19">
    <cfRule type="cellIs" dxfId="253" priority="268" operator="lessThan">
      <formula>0</formula>
    </cfRule>
  </conditionalFormatting>
  <conditionalFormatting sqref="B20">
    <cfRule type="cellIs" dxfId="252" priority="267" operator="lessThan">
      <formula>0</formula>
    </cfRule>
  </conditionalFormatting>
  <conditionalFormatting sqref="B21">
    <cfRule type="cellIs" dxfId="251" priority="266" operator="lessThan">
      <formula>0</formula>
    </cfRule>
  </conditionalFormatting>
  <conditionalFormatting sqref="B22">
    <cfRule type="cellIs" dxfId="250" priority="265" operator="lessThan">
      <formula>0</formula>
    </cfRule>
  </conditionalFormatting>
  <conditionalFormatting sqref="B23">
    <cfRule type="cellIs" dxfId="249" priority="264" operator="lessThan">
      <formula>0</formula>
    </cfRule>
  </conditionalFormatting>
  <conditionalFormatting sqref="B24">
    <cfRule type="cellIs" dxfId="248" priority="263" operator="lessThan">
      <formula>0</formula>
    </cfRule>
  </conditionalFormatting>
  <conditionalFormatting sqref="B25">
    <cfRule type="cellIs" dxfId="247" priority="262" operator="lessThan">
      <formula>0</formula>
    </cfRule>
  </conditionalFormatting>
  <conditionalFormatting sqref="B26">
    <cfRule type="cellIs" dxfId="246" priority="261" operator="lessThan">
      <formula>0</formula>
    </cfRule>
  </conditionalFormatting>
  <conditionalFormatting sqref="B27">
    <cfRule type="cellIs" dxfId="245" priority="260" operator="lessThan">
      <formula>0</formula>
    </cfRule>
  </conditionalFormatting>
  <conditionalFormatting sqref="B28">
    <cfRule type="cellIs" dxfId="244" priority="259" operator="lessThan">
      <formula>0</formula>
    </cfRule>
  </conditionalFormatting>
  <conditionalFormatting sqref="B29:B30">
    <cfRule type="cellIs" dxfId="243" priority="258" operator="lessThan">
      <formula>0</formula>
    </cfRule>
  </conditionalFormatting>
  <conditionalFormatting sqref="B31">
    <cfRule type="cellIs" dxfId="242" priority="257" operator="lessThan">
      <formula>0</formula>
    </cfRule>
  </conditionalFormatting>
  <conditionalFormatting sqref="B32">
    <cfRule type="cellIs" dxfId="241" priority="256" operator="lessThan">
      <formula>0</formula>
    </cfRule>
  </conditionalFormatting>
  <conditionalFormatting sqref="B33">
    <cfRule type="cellIs" dxfId="240" priority="255" operator="lessThan">
      <formula>0</formula>
    </cfRule>
  </conditionalFormatting>
  <conditionalFormatting sqref="B34">
    <cfRule type="cellIs" dxfId="239" priority="254" operator="lessThan">
      <formula>0</formula>
    </cfRule>
  </conditionalFormatting>
  <conditionalFormatting sqref="B35">
    <cfRule type="cellIs" dxfId="238" priority="253" operator="lessThan">
      <formula>0</formula>
    </cfRule>
  </conditionalFormatting>
  <conditionalFormatting sqref="B36">
    <cfRule type="cellIs" dxfId="237" priority="252" operator="lessThan">
      <formula>0</formula>
    </cfRule>
  </conditionalFormatting>
  <conditionalFormatting sqref="B37">
    <cfRule type="cellIs" dxfId="236" priority="251" operator="lessThan">
      <formula>0</formula>
    </cfRule>
  </conditionalFormatting>
  <conditionalFormatting sqref="B38">
    <cfRule type="cellIs" dxfId="235" priority="250" operator="lessThan">
      <formula>0</formula>
    </cfRule>
  </conditionalFormatting>
  <conditionalFormatting sqref="B39">
    <cfRule type="cellIs" dxfId="234" priority="249" operator="lessThan">
      <formula>0</formula>
    </cfRule>
  </conditionalFormatting>
  <conditionalFormatting sqref="B40">
    <cfRule type="cellIs" dxfId="233" priority="248" operator="lessThan">
      <formula>0</formula>
    </cfRule>
  </conditionalFormatting>
  <conditionalFormatting sqref="B41">
    <cfRule type="cellIs" dxfId="232" priority="247" operator="lessThan">
      <formula>0</formula>
    </cfRule>
  </conditionalFormatting>
  <conditionalFormatting sqref="B42">
    <cfRule type="cellIs" dxfId="231" priority="246" operator="lessThan">
      <formula>0</formula>
    </cfRule>
  </conditionalFormatting>
  <conditionalFormatting sqref="B43:B44">
    <cfRule type="cellIs" dxfId="230" priority="245" operator="lessThan">
      <formula>0</formula>
    </cfRule>
  </conditionalFormatting>
  <conditionalFormatting sqref="B45">
    <cfRule type="cellIs" dxfId="229" priority="244" operator="lessThan">
      <formula>0</formula>
    </cfRule>
  </conditionalFormatting>
  <conditionalFormatting sqref="B46">
    <cfRule type="cellIs" dxfId="228" priority="243" operator="lessThan">
      <formula>0</formula>
    </cfRule>
  </conditionalFormatting>
  <conditionalFormatting sqref="B47">
    <cfRule type="cellIs" dxfId="227" priority="242" operator="lessThan">
      <formula>0</formula>
    </cfRule>
  </conditionalFormatting>
  <conditionalFormatting sqref="B48">
    <cfRule type="cellIs" dxfId="226" priority="241" operator="lessThan">
      <formula>0</formula>
    </cfRule>
  </conditionalFormatting>
  <conditionalFormatting sqref="B49">
    <cfRule type="cellIs" dxfId="225" priority="240" operator="lessThan">
      <formula>0</formula>
    </cfRule>
  </conditionalFormatting>
  <conditionalFormatting sqref="B50:B51">
    <cfRule type="cellIs" dxfId="224" priority="239" operator="lessThan">
      <formula>0</formula>
    </cfRule>
  </conditionalFormatting>
  <conditionalFormatting sqref="B52">
    <cfRule type="cellIs" dxfId="223" priority="238" operator="lessThan">
      <formula>0</formula>
    </cfRule>
  </conditionalFormatting>
  <conditionalFormatting sqref="B53">
    <cfRule type="cellIs" dxfId="222" priority="237" operator="lessThan">
      <formula>0</formula>
    </cfRule>
  </conditionalFormatting>
  <conditionalFormatting sqref="B54">
    <cfRule type="cellIs" dxfId="221" priority="236" operator="lessThan">
      <formula>0</formula>
    </cfRule>
  </conditionalFormatting>
  <conditionalFormatting sqref="B55">
    <cfRule type="cellIs" dxfId="220" priority="235" operator="lessThan">
      <formula>0</formula>
    </cfRule>
  </conditionalFormatting>
  <conditionalFormatting sqref="B56">
    <cfRule type="cellIs" dxfId="219" priority="234" operator="lessThan">
      <formula>0</formula>
    </cfRule>
  </conditionalFormatting>
  <conditionalFormatting sqref="B57:B65">
    <cfRule type="cellIs" dxfId="218" priority="233" operator="lessThan">
      <formula>0</formula>
    </cfRule>
  </conditionalFormatting>
  <conditionalFormatting sqref="B66">
    <cfRule type="cellIs" dxfId="217" priority="232" operator="lessThan">
      <formula>0</formula>
    </cfRule>
  </conditionalFormatting>
  <conditionalFormatting sqref="B67">
    <cfRule type="cellIs" dxfId="216" priority="231" operator="lessThan">
      <formula>0</formula>
    </cfRule>
  </conditionalFormatting>
  <conditionalFormatting sqref="B68">
    <cfRule type="cellIs" dxfId="215" priority="230" operator="lessThan">
      <formula>0</formula>
    </cfRule>
  </conditionalFormatting>
  <conditionalFormatting sqref="B69">
    <cfRule type="cellIs" dxfId="214" priority="229" operator="lessThan">
      <formula>0</formula>
    </cfRule>
  </conditionalFormatting>
  <conditionalFormatting sqref="B70:B72">
    <cfRule type="cellIs" dxfId="213" priority="228" operator="lessThan">
      <formula>0</formula>
    </cfRule>
  </conditionalFormatting>
  <conditionalFormatting sqref="B73">
    <cfRule type="cellIs" dxfId="212" priority="227" operator="lessThan">
      <formula>0</formula>
    </cfRule>
  </conditionalFormatting>
  <conditionalFormatting sqref="B74">
    <cfRule type="cellIs" dxfId="211" priority="226" operator="lessThan">
      <formula>0</formula>
    </cfRule>
  </conditionalFormatting>
  <conditionalFormatting sqref="B75">
    <cfRule type="cellIs" dxfId="210" priority="225" operator="lessThan">
      <formula>0</formula>
    </cfRule>
  </conditionalFormatting>
  <conditionalFormatting sqref="B76">
    <cfRule type="cellIs" dxfId="209" priority="224" operator="lessThan">
      <formula>0</formula>
    </cfRule>
  </conditionalFormatting>
  <conditionalFormatting sqref="B77">
    <cfRule type="cellIs" dxfId="208" priority="223" operator="lessThan">
      <formula>0</formula>
    </cfRule>
  </conditionalFormatting>
  <conditionalFormatting sqref="B78:B79">
    <cfRule type="cellIs" dxfId="207" priority="222" operator="lessThan">
      <formula>0</formula>
    </cfRule>
  </conditionalFormatting>
  <conditionalFormatting sqref="B80">
    <cfRule type="cellIs" dxfId="206" priority="221" operator="lessThan">
      <formula>0</formula>
    </cfRule>
  </conditionalFormatting>
  <conditionalFormatting sqref="B81">
    <cfRule type="cellIs" dxfId="205" priority="220" operator="lessThan">
      <formula>0</formula>
    </cfRule>
  </conditionalFormatting>
  <conditionalFormatting sqref="B82">
    <cfRule type="cellIs" dxfId="204" priority="219" operator="lessThan">
      <formula>0</formula>
    </cfRule>
  </conditionalFormatting>
  <conditionalFormatting sqref="B83">
    <cfRule type="cellIs" dxfId="203" priority="218" operator="lessThan">
      <formula>0</formula>
    </cfRule>
  </conditionalFormatting>
  <conditionalFormatting sqref="B84">
    <cfRule type="cellIs" dxfId="202" priority="217" operator="lessThan">
      <formula>0</formula>
    </cfRule>
  </conditionalFormatting>
  <conditionalFormatting sqref="B85:B86">
    <cfRule type="cellIs" dxfId="201" priority="216" operator="lessThan">
      <formula>0</formula>
    </cfRule>
  </conditionalFormatting>
  <conditionalFormatting sqref="B87">
    <cfRule type="cellIs" dxfId="200" priority="215" operator="lessThan">
      <formula>0</formula>
    </cfRule>
  </conditionalFormatting>
  <conditionalFormatting sqref="B88">
    <cfRule type="cellIs" dxfId="199" priority="214" operator="lessThan">
      <formula>0</formula>
    </cfRule>
  </conditionalFormatting>
  <conditionalFormatting sqref="B89">
    <cfRule type="cellIs" dxfId="198" priority="213" operator="lessThan">
      <formula>0</formula>
    </cfRule>
  </conditionalFormatting>
  <conditionalFormatting sqref="B90">
    <cfRule type="cellIs" dxfId="197" priority="212" operator="lessThan">
      <formula>0</formula>
    </cfRule>
  </conditionalFormatting>
  <conditionalFormatting sqref="B91">
    <cfRule type="cellIs" dxfId="196" priority="211" operator="lessThan">
      <formula>0</formula>
    </cfRule>
  </conditionalFormatting>
  <conditionalFormatting sqref="B92">
    <cfRule type="cellIs" dxfId="195" priority="210" operator="lessThan">
      <formula>0</formula>
    </cfRule>
  </conditionalFormatting>
  <conditionalFormatting sqref="B93">
    <cfRule type="cellIs" dxfId="194" priority="209" operator="lessThan">
      <formula>0</formula>
    </cfRule>
  </conditionalFormatting>
  <conditionalFormatting sqref="B94">
    <cfRule type="cellIs" dxfId="193" priority="208" operator="lessThan">
      <formula>0</formula>
    </cfRule>
  </conditionalFormatting>
  <conditionalFormatting sqref="B95">
    <cfRule type="cellIs" dxfId="192" priority="207" operator="lessThan">
      <formula>0</formula>
    </cfRule>
  </conditionalFormatting>
  <conditionalFormatting sqref="B96">
    <cfRule type="cellIs" dxfId="191" priority="206" operator="lessThan">
      <formula>0</formula>
    </cfRule>
  </conditionalFormatting>
  <conditionalFormatting sqref="B97">
    <cfRule type="cellIs" dxfId="190" priority="205" operator="lessThan">
      <formula>0</formula>
    </cfRule>
  </conditionalFormatting>
  <conditionalFormatting sqref="B98">
    <cfRule type="cellIs" dxfId="189" priority="204" operator="lessThan">
      <formula>0</formula>
    </cfRule>
  </conditionalFormatting>
  <conditionalFormatting sqref="B99:B100">
    <cfRule type="cellIs" dxfId="188" priority="203" operator="lessThan">
      <formula>0</formula>
    </cfRule>
  </conditionalFormatting>
  <conditionalFormatting sqref="B101">
    <cfRule type="cellIs" dxfId="187" priority="202" operator="lessThan">
      <formula>0</formula>
    </cfRule>
  </conditionalFormatting>
  <conditionalFormatting sqref="B102">
    <cfRule type="cellIs" dxfId="186" priority="201" operator="lessThan">
      <formula>0</formula>
    </cfRule>
  </conditionalFormatting>
  <conditionalFormatting sqref="B103">
    <cfRule type="cellIs" dxfId="185" priority="200" operator="lessThan">
      <formula>0</formula>
    </cfRule>
  </conditionalFormatting>
  <conditionalFormatting sqref="B104">
    <cfRule type="cellIs" dxfId="184" priority="199" operator="lessThan">
      <formula>0</formula>
    </cfRule>
  </conditionalFormatting>
  <conditionalFormatting sqref="B105">
    <cfRule type="cellIs" dxfId="183" priority="198" operator="lessThan">
      <formula>0</formula>
    </cfRule>
  </conditionalFormatting>
  <conditionalFormatting sqref="B106">
    <cfRule type="cellIs" dxfId="182" priority="197" operator="lessThan">
      <formula>0</formula>
    </cfRule>
  </conditionalFormatting>
  <conditionalFormatting sqref="B107">
    <cfRule type="cellIs" dxfId="181" priority="196" operator="lessThan">
      <formula>0</formula>
    </cfRule>
  </conditionalFormatting>
  <conditionalFormatting sqref="B108">
    <cfRule type="cellIs" dxfId="180" priority="195" operator="lessThan">
      <formula>0</formula>
    </cfRule>
  </conditionalFormatting>
  <conditionalFormatting sqref="B109">
    <cfRule type="cellIs" dxfId="179" priority="194" operator="lessThan">
      <formula>0</formula>
    </cfRule>
  </conditionalFormatting>
  <conditionalFormatting sqref="B110">
    <cfRule type="cellIs" dxfId="178" priority="193" operator="lessThan">
      <formula>0</formula>
    </cfRule>
  </conditionalFormatting>
  <conditionalFormatting sqref="B111">
    <cfRule type="cellIs" dxfId="177" priority="192" operator="lessThan">
      <formula>0</formula>
    </cfRule>
  </conditionalFormatting>
  <conditionalFormatting sqref="B112">
    <cfRule type="cellIs" dxfId="176" priority="191" operator="lessThan">
      <formula>0</formula>
    </cfRule>
  </conditionalFormatting>
  <conditionalFormatting sqref="B113:B114">
    <cfRule type="cellIs" dxfId="175" priority="190" operator="lessThan">
      <formula>0</formula>
    </cfRule>
  </conditionalFormatting>
  <conditionalFormatting sqref="B115">
    <cfRule type="cellIs" dxfId="174" priority="189" operator="lessThan">
      <formula>0</formula>
    </cfRule>
  </conditionalFormatting>
  <conditionalFormatting sqref="B116">
    <cfRule type="cellIs" dxfId="173" priority="188" operator="lessThan">
      <formula>0</formula>
    </cfRule>
  </conditionalFormatting>
  <conditionalFormatting sqref="B117">
    <cfRule type="cellIs" dxfId="172" priority="187" operator="lessThan">
      <formula>0</formula>
    </cfRule>
  </conditionalFormatting>
  <conditionalFormatting sqref="B118">
    <cfRule type="cellIs" dxfId="171" priority="186" operator="lessThan">
      <formula>0</formula>
    </cfRule>
  </conditionalFormatting>
  <conditionalFormatting sqref="B119">
    <cfRule type="cellIs" dxfId="170" priority="185" operator="lessThan">
      <formula>0</formula>
    </cfRule>
  </conditionalFormatting>
  <conditionalFormatting sqref="B120">
    <cfRule type="cellIs" dxfId="169" priority="184" operator="lessThan">
      <formula>0</formula>
    </cfRule>
  </conditionalFormatting>
  <conditionalFormatting sqref="B121">
    <cfRule type="cellIs" dxfId="168" priority="183" operator="lessThan">
      <formula>0</formula>
    </cfRule>
  </conditionalFormatting>
  <conditionalFormatting sqref="B122">
    <cfRule type="cellIs" dxfId="167" priority="176" operator="lessThan">
      <formula>0</formula>
    </cfRule>
  </conditionalFormatting>
  <conditionalFormatting sqref="B123">
    <cfRule type="cellIs" dxfId="166" priority="175" operator="lessThan">
      <formula>0</formula>
    </cfRule>
  </conditionalFormatting>
  <conditionalFormatting sqref="B124">
    <cfRule type="cellIs" dxfId="165" priority="174" operator="lessThan">
      <formula>0</formula>
    </cfRule>
  </conditionalFormatting>
  <conditionalFormatting sqref="B125">
    <cfRule type="cellIs" dxfId="164" priority="173" operator="lessThan">
      <formula>0</formula>
    </cfRule>
  </conditionalFormatting>
  <conditionalFormatting sqref="B126">
    <cfRule type="cellIs" dxfId="163" priority="172" operator="lessThan">
      <formula>0</formula>
    </cfRule>
  </conditionalFormatting>
  <conditionalFormatting sqref="B127:B128">
    <cfRule type="cellIs" dxfId="162" priority="171" operator="lessThan">
      <formula>0</formula>
    </cfRule>
  </conditionalFormatting>
  <conditionalFormatting sqref="B129">
    <cfRule type="cellIs" dxfId="161" priority="170" operator="lessThan">
      <formula>0</formula>
    </cfRule>
  </conditionalFormatting>
  <conditionalFormatting sqref="B130">
    <cfRule type="cellIs" dxfId="160" priority="169" operator="lessThan">
      <formula>0</formula>
    </cfRule>
  </conditionalFormatting>
  <conditionalFormatting sqref="B131">
    <cfRule type="cellIs" dxfId="159" priority="168" operator="lessThan">
      <formula>0</formula>
    </cfRule>
  </conditionalFormatting>
  <conditionalFormatting sqref="B132">
    <cfRule type="cellIs" dxfId="158" priority="167" operator="lessThan">
      <formula>0</formula>
    </cfRule>
  </conditionalFormatting>
  <conditionalFormatting sqref="B133">
    <cfRule type="cellIs" dxfId="157" priority="166" operator="lessThan">
      <formula>0</formula>
    </cfRule>
  </conditionalFormatting>
  <conditionalFormatting sqref="B134:B135">
    <cfRule type="cellIs" dxfId="156" priority="165" operator="lessThan">
      <formula>0</formula>
    </cfRule>
  </conditionalFormatting>
  <conditionalFormatting sqref="B136">
    <cfRule type="cellIs" dxfId="155" priority="164" operator="lessThan">
      <formula>0</formula>
    </cfRule>
  </conditionalFormatting>
  <conditionalFormatting sqref="B137">
    <cfRule type="cellIs" dxfId="154" priority="163" operator="lessThan">
      <formula>0</formula>
    </cfRule>
  </conditionalFormatting>
  <conditionalFormatting sqref="B138">
    <cfRule type="cellIs" dxfId="153" priority="162" operator="lessThan">
      <formula>0</formula>
    </cfRule>
  </conditionalFormatting>
  <conditionalFormatting sqref="B139">
    <cfRule type="cellIs" dxfId="152" priority="161" operator="lessThan">
      <formula>0</formula>
    </cfRule>
  </conditionalFormatting>
  <conditionalFormatting sqref="B140">
    <cfRule type="cellIs" dxfId="151" priority="160" operator="lessThan">
      <formula>0</formula>
    </cfRule>
  </conditionalFormatting>
  <conditionalFormatting sqref="B141">
    <cfRule type="cellIs" dxfId="150" priority="159" operator="lessThan">
      <formula>0</formula>
    </cfRule>
  </conditionalFormatting>
  <conditionalFormatting sqref="B142">
    <cfRule type="cellIs" dxfId="149" priority="158" operator="lessThan">
      <formula>0</formula>
    </cfRule>
  </conditionalFormatting>
  <conditionalFormatting sqref="B143">
    <cfRule type="cellIs" dxfId="148" priority="157" operator="lessThan">
      <formula>0</formula>
    </cfRule>
  </conditionalFormatting>
  <conditionalFormatting sqref="B144">
    <cfRule type="cellIs" dxfId="147" priority="156" operator="lessThan">
      <formula>0</formula>
    </cfRule>
  </conditionalFormatting>
  <conditionalFormatting sqref="B145">
    <cfRule type="cellIs" dxfId="146" priority="155" operator="lessThan">
      <formula>0</formula>
    </cfRule>
  </conditionalFormatting>
  <conditionalFormatting sqref="B146">
    <cfRule type="cellIs" dxfId="145" priority="154" operator="lessThan">
      <formula>0</formula>
    </cfRule>
  </conditionalFormatting>
  <conditionalFormatting sqref="B147">
    <cfRule type="cellIs" dxfId="144" priority="153" operator="lessThan">
      <formula>0</formula>
    </cfRule>
  </conditionalFormatting>
  <conditionalFormatting sqref="B148:B149">
    <cfRule type="cellIs" dxfId="143" priority="152" operator="lessThan">
      <formula>0</formula>
    </cfRule>
  </conditionalFormatting>
  <conditionalFormatting sqref="B150">
    <cfRule type="cellIs" dxfId="142" priority="151" operator="lessThan">
      <formula>0</formula>
    </cfRule>
  </conditionalFormatting>
  <conditionalFormatting sqref="B151">
    <cfRule type="cellIs" dxfId="141" priority="150" operator="lessThan">
      <formula>0</formula>
    </cfRule>
  </conditionalFormatting>
  <conditionalFormatting sqref="B152">
    <cfRule type="cellIs" dxfId="140" priority="149" operator="lessThan">
      <formula>0</formula>
    </cfRule>
  </conditionalFormatting>
  <conditionalFormatting sqref="B153">
    <cfRule type="cellIs" dxfId="139" priority="148" operator="lessThan">
      <formula>0</formula>
    </cfRule>
  </conditionalFormatting>
  <conditionalFormatting sqref="B154">
    <cfRule type="cellIs" dxfId="138" priority="147" operator="lessThan">
      <formula>0</formula>
    </cfRule>
  </conditionalFormatting>
  <conditionalFormatting sqref="B155:B156">
    <cfRule type="cellIs" dxfId="137" priority="146" operator="lessThan">
      <formula>0</formula>
    </cfRule>
  </conditionalFormatting>
  <conditionalFormatting sqref="B157">
    <cfRule type="cellIs" dxfId="136" priority="145" operator="lessThan">
      <formula>0</formula>
    </cfRule>
  </conditionalFormatting>
  <conditionalFormatting sqref="B158">
    <cfRule type="cellIs" dxfId="135" priority="144" operator="lessThan">
      <formula>0</formula>
    </cfRule>
  </conditionalFormatting>
  <conditionalFormatting sqref="B159">
    <cfRule type="cellIs" dxfId="134" priority="143" operator="lessThan">
      <formula>0</formula>
    </cfRule>
  </conditionalFormatting>
  <conditionalFormatting sqref="B160">
    <cfRule type="cellIs" dxfId="133" priority="142" operator="lessThan">
      <formula>0</formula>
    </cfRule>
  </conditionalFormatting>
  <conditionalFormatting sqref="B161">
    <cfRule type="cellIs" dxfId="132" priority="141" operator="lessThan">
      <formula>0</formula>
    </cfRule>
  </conditionalFormatting>
  <conditionalFormatting sqref="B162:B163">
    <cfRule type="cellIs" dxfId="131" priority="140" operator="lessThan">
      <formula>0</formula>
    </cfRule>
  </conditionalFormatting>
  <conditionalFormatting sqref="B164">
    <cfRule type="cellIs" dxfId="130" priority="138" operator="lessThan">
      <formula>0</formula>
    </cfRule>
  </conditionalFormatting>
  <conditionalFormatting sqref="B165">
    <cfRule type="cellIs" dxfId="129" priority="137" operator="lessThan">
      <formula>0</formula>
    </cfRule>
  </conditionalFormatting>
  <conditionalFormatting sqref="B166">
    <cfRule type="cellIs" dxfId="128" priority="136" operator="lessThan">
      <formula>0</formula>
    </cfRule>
  </conditionalFormatting>
  <conditionalFormatting sqref="B167">
    <cfRule type="cellIs" dxfId="127" priority="135" operator="lessThan">
      <formula>0</formula>
    </cfRule>
  </conditionalFormatting>
  <conditionalFormatting sqref="B168">
    <cfRule type="cellIs" dxfId="126" priority="134" operator="lessThan">
      <formula>0</formula>
    </cfRule>
  </conditionalFormatting>
  <conditionalFormatting sqref="B169">
    <cfRule type="cellIs" dxfId="125" priority="133" operator="lessThan">
      <formula>0</formula>
    </cfRule>
  </conditionalFormatting>
  <conditionalFormatting sqref="B170">
    <cfRule type="cellIs" dxfId="124" priority="132" operator="lessThan">
      <formula>0</formula>
    </cfRule>
  </conditionalFormatting>
  <conditionalFormatting sqref="B171">
    <cfRule type="cellIs" dxfId="123" priority="131" operator="lessThan">
      <formula>0</formula>
    </cfRule>
  </conditionalFormatting>
  <conditionalFormatting sqref="B172">
    <cfRule type="cellIs" dxfId="122" priority="130" operator="lessThan">
      <formula>0</formula>
    </cfRule>
  </conditionalFormatting>
  <conditionalFormatting sqref="B173">
    <cfRule type="cellIs" dxfId="121" priority="129" operator="lessThan">
      <formula>0</formula>
    </cfRule>
  </conditionalFormatting>
  <conditionalFormatting sqref="B174">
    <cfRule type="cellIs" dxfId="120" priority="128" operator="lessThan">
      <formula>0</formula>
    </cfRule>
  </conditionalFormatting>
  <conditionalFormatting sqref="B175">
    <cfRule type="cellIs" dxfId="119" priority="126" operator="lessThan">
      <formula>0</formula>
    </cfRule>
  </conditionalFormatting>
  <conditionalFormatting sqref="B176:B177">
    <cfRule type="cellIs" dxfId="118" priority="125" operator="lessThan">
      <formula>0</formula>
    </cfRule>
  </conditionalFormatting>
  <conditionalFormatting sqref="B178">
    <cfRule type="cellIs" dxfId="117" priority="124" operator="lessThan">
      <formula>0</formula>
    </cfRule>
  </conditionalFormatting>
  <conditionalFormatting sqref="B179">
    <cfRule type="cellIs" dxfId="116" priority="123" operator="lessThan">
      <formula>0</formula>
    </cfRule>
  </conditionalFormatting>
  <conditionalFormatting sqref="B180">
    <cfRule type="cellIs" dxfId="115" priority="122" operator="lessThan">
      <formula>0</formula>
    </cfRule>
  </conditionalFormatting>
  <conditionalFormatting sqref="B181">
    <cfRule type="cellIs" dxfId="114" priority="121" operator="lessThan">
      <formula>0</formula>
    </cfRule>
  </conditionalFormatting>
  <conditionalFormatting sqref="B181">
    <cfRule type="cellIs" dxfId="113" priority="120" operator="lessThan">
      <formula>0</formula>
    </cfRule>
  </conditionalFormatting>
  <conditionalFormatting sqref="B182">
    <cfRule type="cellIs" dxfId="112" priority="119" operator="lessThan">
      <formula>0</formula>
    </cfRule>
  </conditionalFormatting>
  <conditionalFormatting sqref="B183:B184">
    <cfRule type="cellIs" dxfId="111" priority="118" operator="lessThan">
      <formula>0</formula>
    </cfRule>
  </conditionalFormatting>
  <conditionalFormatting sqref="B185">
    <cfRule type="cellIs" dxfId="110" priority="117" operator="lessThan">
      <formula>0</formula>
    </cfRule>
  </conditionalFormatting>
  <conditionalFormatting sqref="B186">
    <cfRule type="cellIs" dxfId="109" priority="116" operator="lessThan">
      <formula>0</formula>
    </cfRule>
  </conditionalFormatting>
  <conditionalFormatting sqref="B187">
    <cfRule type="cellIs" dxfId="108" priority="115" operator="lessThan">
      <formula>0</formula>
    </cfRule>
  </conditionalFormatting>
  <conditionalFormatting sqref="B188">
    <cfRule type="cellIs" dxfId="107" priority="114" operator="lessThan">
      <formula>0</formula>
    </cfRule>
  </conditionalFormatting>
  <conditionalFormatting sqref="B189">
    <cfRule type="cellIs" dxfId="106" priority="113" operator="lessThan">
      <formula>0</formula>
    </cfRule>
  </conditionalFormatting>
  <conditionalFormatting sqref="B190:B191">
    <cfRule type="cellIs" dxfId="105" priority="112" operator="lessThan">
      <formula>0</formula>
    </cfRule>
  </conditionalFormatting>
  <conditionalFormatting sqref="B192">
    <cfRule type="cellIs" dxfId="104" priority="111" operator="lessThan">
      <formula>0</formula>
    </cfRule>
  </conditionalFormatting>
  <conditionalFormatting sqref="B193">
    <cfRule type="cellIs" dxfId="103" priority="110" operator="lessThan">
      <formula>0</formula>
    </cfRule>
  </conditionalFormatting>
  <conditionalFormatting sqref="B194">
    <cfRule type="cellIs" dxfId="102" priority="109" operator="lessThan">
      <formula>0</formula>
    </cfRule>
  </conditionalFormatting>
  <conditionalFormatting sqref="B195">
    <cfRule type="cellIs" dxfId="101" priority="108" operator="lessThan">
      <formula>0</formula>
    </cfRule>
  </conditionalFormatting>
  <conditionalFormatting sqref="B196">
    <cfRule type="cellIs" dxfId="100" priority="107" operator="lessThan">
      <formula>0</formula>
    </cfRule>
  </conditionalFormatting>
  <conditionalFormatting sqref="B197:B198">
    <cfRule type="cellIs" dxfId="99" priority="106" operator="lessThan">
      <formula>0</formula>
    </cfRule>
  </conditionalFormatting>
  <conditionalFormatting sqref="B199">
    <cfRule type="cellIs" dxfId="98" priority="105" operator="lessThan">
      <formula>0</formula>
    </cfRule>
  </conditionalFormatting>
  <conditionalFormatting sqref="B200">
    <cfRule type="cellIs" dxfId="97" priority="104" operator="lessThan">
      <formula>0</formula>
    </cfRule>
  </conditionalFormatting>
  <conditionalFormatting sqref="B201">
    <cfRule type="cellIs" dxfId="96" priority="103" operator="lessThan">
      <formula>0</formula>
    </cfRule>
  </conditionalFormatting>
  <conditionalFormatting sqref="B202">
    <cfRule type="cellIs" dxfId="95" priority="102" operator="lessThan">
      <formula>0</formula>
    </cfRule>
  </conditionalFormatting>
  <conditionalFormatting sqref="B203">
    <cfRule type="cellIs" dxfId="94" priority="101" operator="lessThan">
      <formula>0</formula>
    </cfRule>
  </conditionalFormatting>
  <conditionalFormatting sqref="B204:B205">
    <cfRule type="cellIs" dxfId="93" priority="100" operator="lessThan">
      <formula>0</formula>
    </cfRule>
  </conditionalFormatting>
  <conditionalFormatting sqref="B206">
    <cfRule type="cellIs" dxfId="92" priority="99" operator="lessThan">
      <formula>0</formula>
    </cfRule>
  </conditionalFormatting>
  <conditionalFormatting sqref="B207">
    <cfRule type="cellIs" dxfId="91" priority="98" operator="lessThan">
      <formula>0</formula>
    </cfRule>
  </conditionalFormatting>
  <conditionalFormatting sqref="B208">
    <cfRule type="cellIs" dxfId="90" priority="97" operator="lessThan">
      <formula>0</formula>
    </cfRule>
  </conditionalFormatting>
  <conditionalFormatting sqref="B209">
    <cfRule type="cellIs" dxfId="89" priority="96" operator="lessThan">
      <formula>0</formula>
    </cfRule>
  </conditionalFormatting>
  <conditionalFormatting sqref="B210">
    <cfRule type="cellIs" dxfId="88" priority="95" operator="lessThan">
      <formula>0</formula>
    </cfRule>
  </conditionalFormatting>
  <conditionalFormatting sqref="B211">
    <cfRule type="cellIs" dxfId="87" priority="94" operator="lessThan">
      <formula>0</formula>
    </cfRule>
  </conditionalFormatting>
  <conditionalFormatting sqref="B212">
    <cfRule type="cellIs" dxfId="86" priority="93" operator="lessThan">
      <formula>0</formula>
    </cfRule>
  </conditionalFormatting>
  <conditionalFormatting sqref="B213">
    <cfRule type="cellIs" dxfId="85" priority="92" operator="lessThan">
      <formula>0</formula>
    </cfRule>
  </conditionalFormatting>
  <conditionalFormatting sqref="B214">
    <cfRule type="cellIs" dxfId="84" priority="91" operator="lessThan">
      <formula>0</formula>
    </cfRule>
  </conditionalFormatting>
  <conditionalFormatting sqref="B215">
    <cfRule type="cellIs" dxfId="83" priority="90" operator="lessThan">
      <formula>0</formula>
    </cfRule>
  </conditionalFormatting>
  <conditionalFormatting sqref="B216">
    <cfRule type="cellIs" dxfId="82" priority="89" operator="lessThan">
      <formula>0</formula>
    </cfRule>
  </conditionalFormatting>
  <conditionalFormatting sqref="B217">
    <cfRule type="cellIs" dxfId="81" priority="88" operator="lessThan">
      <formula>0</formula>
    </cfRule>
  </conditionalFormatting>
  <conditionalFormatting sqref="B218">
    <cfRule type="cellIs" dxfId="80" priority="87" operator="lessThan">
      <formula>0</formula>
    </cfRule>
  </conditionalFormatting>
  <conditionalFormatting sqref="B219">
    <cfRule type="cellIs" dxfId="79" priority="86" operator="lessThan">
      <formula>0</formula>
    </cfRule>
  </conditionalFormatting>
  <conditionalFormatting sqref="B220">
    <cfRule type="cellIs" dxfId="78" priority="85" operator="lessThan">
      <formula>0</formula>
    </cfRule>
  </conditionalFormatting>
  <conditionalFormatting sqref="B221">
    <cfRule type="cellIs" dxfId="77" priority="84" operator="lessThan">
      <formula>0</formula>
    </cfRule>
  </conditionalFormatting>
  <conditionalFormatting sqref="B222">
    <cfRule type="cellIs" dxfId="76" priority="83" operator="lessThan">
      <formula>0</formula>
    </cfRule>
  </conditionalFormatting>
  <conditionalFormatting sqref="B223">
    <cfRule type="cellIs" dxfId="75" priority="82" operator="lessThan">
      <formula>0</formula>
    </cfRule>
  </conditionalFormatting>
  <conditionalFormatting sqref="B224">
    <cfRule type="cellIs" dxfId="74" priority="81" operator="lessThan">
      <formula>0</formula>
    </cfRule>
  </conditionalFormatting>
  <conditionalFormatting sqref="B225">
    <cfRule type="cellIs" dxfId="73" priority="80" operator="lessThan">
      <formula>0</formula>
    </cfRule>
  </conditionalFormatting>
  <conditionalFormatting sqref="B226">
    <cfRule type="cellIs" dxfId="72" priority="79" operator="lessThan">
      <formula>0</formula>
    </cfRule>
  </conditionalFormatting>
  <conditionalFormatting sqref="B227">
    <cfRule type="cellIs" dxfId="71" priority="78" operator="lessThan">
      <formula>0</formula>
    </cfRule>
  </conditionalFormatting>
  <conditionalFormatting sqref="B228">
    <cfRule type="cellIs" dxfId="70" priority="77" operator="lessThan">
      <formula>0</formula>
    </cfRule>
  </conditionalFormatting>
  <conditionalFormatting sqref="B229">
    <cfRule type="cellIs" dxfId="69" priority="76" operator="lessThan">
      <formula>0</formula>
    </cfRule>
  </conditionalFormatting>
  <conditionalFormatting sqref="B230">
    <cfRule type="cellIs" dxfId="68" priority="75" operator="lessThan">
      <formula>0</formula>
    </cfRule>
  </conditionalFormatting>
  <conditionalFormatting sqref="B231">
    <cfRule type="cellIs" dxfId="67" priority="74" operator="lessThan">
      <formula>0</formula>
    </cfRule>
  </conditionalFormatting>
  <conditionalFormatting sqref="B232">
    <cfRule type="cellIs" dxfId="66" priority="73" operator="lessThan">
      <formula>0</formula>
    </cfRule>
  </conditionalFormatting>
  <conditionalFormatting sqref="B233">
    <cfRule type="cellIs" dxfId="65" priority="72" operator="lessThan">
      <formula>0</formula>
    </cfRule>
  </conditionalFormatting>
  <conditionalFormatting sqref="B234">
    <cfRule type="cellIs" dxfId="64" priority="71" operator="lessThan">
      <formula>0</formula>
    </cfRule>
  </conditionalFormatting>
  <conditionalFormatting sqref="B235">
    <cfRule type="cellIs" dxfId="63" priority="70" operator="lessThan">
      <formula>0</formula>
    </cfRule>
  </conditionalFormatting>
  <conditionalFormatting sqref="B236">
    <cfRule type="cellIs" dxfId="62" priority="69" operator="lessThan">
      <formula>0</formula>
    </cfRule>
  </conditionalFormatting>
  <conditionalFormatting sqref="B237">
    <cfRule type="cellIs" dxfId="61" priority="68" operator="lessThan">
      <formula>0</formula>
    </cfRule>
  </conditionalFormatting>
  <conditionalFormatting sqref="B238">
    <cfRule type="cellIs" dxfId="60" priority="67" operator="lessThan">
      <formula>0</formula>
    </cfRule>
  </conditionalFormatting>
  <conditionalFormatting sqref="B239:B240">
    <cfRule type="cellIs" dxfId="59" priority="66" operator="lessThan">
      <formula>0</formula>
    </cfRule>
  </conditionalFormatting>
  <conditionalFormatting sqref="B248">
    <cfRule type="cellIs" dxfId="58" priority="52" operator="lessThan">
      <formula>0</formula>
    </cfRule>
  </conditionalFormatting>
  <conditionalFormatting sqref="B241">
    <cfRule type="cellIs" dxfId="57" priority="59" operator="lessThan">
      <formula>0</formula>
    </cfRule>
  </conditionalFormatting>
  <conditionalFormatting sqref="B242">
    <cfRule type="cellIs" dxfId="56" priority="58" operator="lessThan">
      <formula>0</formula>
    </cfRule>
  </conditionalFormatting>
  <conditionalFormatting sqref="B243">
    <cfRule type="cellIs" dxfId="55" priority="57" operator="lessThan">
      <formula>0</formula>
    </cfRule>
  </conditionalFormatting>
  <conditionalFormatting sqref="B244">
    <cfRule type="cellIs" dxfId="54" priority="56" operator="lessThan">
      <formula>0</formula>
    </cfRule>
  </conditionalFormatting>
  <conditionalFormatting sqref="B245">
    <cfRule type="cellIs" dxfId="53" priority="55" operator="lessThan">
      <formula>0</formula>
    </cfRule>
  </conditionalFormatting>
  <conditionalFormatting sqref="B246">
    <cfRule type="cellIs" dxfId="52" priority="54" operator="lessThan">
      <formula>0</formula>
    </cfRule>
  </conditionalFormatting>
  <conditionalFormatting sqref="B247">
    <cfRule type="cellIs" dxfId="51" priority="53" operator="lessThan">
      <formula>0</formula>
    </cfRule>
  </conditionalFormatting>
  <conditionalFormatting sqref="B249">
    <cfRule type="cellIs" dxfId="50" priority="51" operator="lessThan">
      <formula>0</formula>
    </cfRule>
  </conditionalFormatting>
  <conditionalFormatting sqref="B250">
    <cfRule type="cellIs" dxfId="49" priority="50" operator="lessThan">
      <formula>0</formula>
    </cfRule>
  </conditionalFormatting>
  <conditionalFormatting sqref="B251">
    <cfRule type="cellIs" dxfId="48" priority="49" operator="lessThan">
      <formula>0</formula>
    </cfRule>
  </conditionalFormatting>
  <conditionalFormatting sqref="B252">
    <cfRule type="cellIs" dxfId="47" priority="48" operator="lessThan">
      <formula>0</formula>
    </cfRule>
  </conditionalFormatting>
  <conditionalFormatting sqref="B253:B254">
    <cfRule type="cellIs" dxfId="46" priority="47" operator="lessThan">
      <formula>0</formula>
    </cfRule>
  </conditionalFormatting>
  <conditionalFormatting sqref="B255">
    <cfRule type="cellIs" dxfId="45" priority="46" operator="lessThan">
      <formula>0</formula>
    </cfRule>
  </conditionalFormatting>
  <conditionalFormatting sqref="B256">
    <cfRule type="cellIs" dxfId="44" priority="45" operator="lessThan">
      <formula>0</formula>
    </cfRule>
  </conditionalFormatting>
  <conditionalFormatting sqref="B257">
    <cfRule type="cellIs" dxfId="43" priority="44" operator="lessThan">
      <formula>0</formula>
    </cfRule>
  </conditionalFormatting>
  <conditionalFormatting sqref="B258">
    <cfRule type="cellIs" dxfId="42" priority="43" operator="lessThan">
      <formula>0</formula>
    </cfRule>
  </conditionalFormatting>
  <conditionalFormatting sqref="B259">
    <cfRule type="cellIs" dxfId="41" priority="42" operator="lessThan">
      <formula>0</formula>
    </cfRule>
  </conditionalFormatting>
  <conditionalFormatting sqref="B260">
    <cfRule type="cellIs" dxfId="40" priority="41" operator="lessThan">
      <formula>0</formula>
    </cfRule>
  </conditionalFormatting>
  <conditionalFormatting sqref="B261">
    <cfRule type="cellIs" dxfId="39" priority="40" operator="lessThan">
      <formula>0</formula>
    </cfRule>
  </conditionalFormatting>
  <conditionalFormatting sqref="B262">
    <cfRule type="cellIs" dxfId="38" priority="39" operator="lessThan">
      <formula>0</formula>
    </cfRule>
  </conditionalFormatting>
  <conditionalFormatting sqref="B263">
    <cfRule type="cellIs" dxfId="37" priority="38" operator="lessThan">
      <formula>0</formula>
    </cfRule>
  </conditionalFormatting>
  <conditionalFormatting sqref="B264">
    <cfRule type="cellIs" dxfId="36" priority="37" operator="lessThan">
      <formula>0</formula>
    </cfRule>
  </conditionalFormatting>
  <conditionalFormatting sqref="B265">
    <cfRule type="cellIs" dxfId="35" priority="36" operator="lessThan">
      <formula>0</formula>
    </cfRule>
  </conditionalFormatting>
  <conditionalFormatting sqref="B266">
    <cfRule type="cellIs" dxfId="34" priority="35" operator="lessThan">
      <formula>0</formula>
    </cfRule>
  </conditionalFormatting>
  <conditionalFormatting sqref="B267:B268">
    <cfRule type="cellIs" dxfId="33" priority="34" operator="lessThan">
      <formula>0</formula>
    </cfRule>
  </conditionalFormatting>
  <conditionalFormatting sqref="B269">
    <cfRule type="cellIs" dxfId="32" priority="33" operator="lessThan">
      <formula>0</formula>
    </cfRule>
  </conditionalFormatting>
  <conditionalFormatting sqref="B270">
    <cfRule type="cellIs" dxfId="31" priority="32" operator="lessThan">
      <formula>0</formula>
    </cfRule>
  </conditionalFormatting>
  <conditionalFormatting sqref="B271">
    <cfRule type="cellIs" dxfId="30" priority="31" operator="lessThan">
      <formula>0</formula>
    </cfRule>
  </conditionalFormatting>
  <conditionalFormatting sqref="B272">
    <cfRule type="cellIs" dxfId="29" priority="30" operator="lessThan">
      <formula>0</formula>
    </cfRule>
  </conditionalFormatting>
  <conditionalFormatting sqref="B273">
    <cfRule type="cellIs" dxfId="28" priority="29" operator="lessThan">
      <formula>0</formula>
    </cfRule>
  </conditionalFormatting>
  <conditionalFormatting sqref="B274:B275">
    <cfRule type="cellIs" dxfId="27" priority="28" operator="lessThan">
      <formula>0</formula>
    </cfRule>
  </conditionalFormatting>
  <conditionalFormatting sqref="B276">
    <cfRule type="cellIs" dxfId="26" priority="27" operator="lessThan">
      <formula>0</formula>
    </cfRule>
  </conditionalFormatting>
  <conditionalFormatting sqref="B277">
    <cfRule type="cellIs" dxfId="25" priority="26" operator="lessThan">
      <formula>0</formula>
    </cfRule>
  </conditionalFormatting>
  <conditionalFormatting sqref="B278">
    <cfRule type="cellIs" dxfId="24" priority="25" operator="lessThan">
      <formula>0</formula>
    </cfRule>
  </conditionalFormatting>
  <conditionalFormatting sqref="B279">
    <cfRule type="cellIs" dxfId="23" priority="24" operator="lessThan">
      <formula>0</formula>
    </cfRule>
  </conditionalFormatting>
  <conditionalFormatting sqref="B280">
    <cfRule type="cellIs" dxfId="22" priority="23" operator="lessThan">
      <formula>0</formula>
    </cfRule>
  </conditionalFormatting>
  <conditionalFormatting sqref="B281">
    <cfRule type="cellIs" dxfId="21" priority="22" operator="lessThan">
      <formula>0</formula>
    </cfRule>
  </conditionalFormatting>
  <conditionalFormatting sqref="B282">
    <cfRule type="cellIs" dxfId="20" priority="21" operator="lessThan">
      <formula>0</formula>
    </cfRule>
  </conditionalFormatting>
  <conditionalFormatting sqref="B283">
    <cfRule type="cellIs" dxfId="19" priority="20" operator="lessThan">
      <formula>0</formula>
    </cfRule>
  </conditionalFormatting>
  <conditionalFormatting sqref="B284">
    <cfRule type="cellIs" dxfId="18" priority="19" operator="lessThan">
      <formula>0</formula>
    </cfRule>
  </conditionalFormatting>
  <conditionalFormatting sqref="B285">
    <cfRule type="cellIs" dxfId="17" priority="18" operator="lessThan">
      <formula>0</formula>
    </cfRule>
  </conditionalFormatting>
  <conditionalFormatting sqref="B286">
    <cfRule type="cellIs" dxfId="16" priority="17" operator="lessThan">
      <formula>0</formula>
    </cfRule>
  </conditionalFormatting>
  <conditionalFormatting sqref="B287">
    <cfRule type="cellIs" dxfId="15" priority="16" operator="lessThan">
      <formula>0</formula>
    </cfRule>
  </conditionalFormatting>
  <conditionalFormatting sqref="B288">
    <cfRule type="cellIs" dxfId="14" priority="15" operator="lessThan">
      <formula>0</formula>
    </cfRule>
  </conditionalFormatting>
  <conditionalFormatting sqref="B289">
    <cfRule type="cellIs" dxfId="13" priority="14" operator="lessThan">
      <formula>0</formula>
    </cfRule>
  </conditionalFormatting>
  <conditionalFormatting sqref="B290">
    <cfRule type="cellIs" dxfId="12" priority="13" operator="lessThan">
      <formula>0</formula>
    </cfRule>
  </conditionalFormatting>
  <conditionalFormatting sqref="B291">
    <cfRule type="cellIs" dxfId="11" priority="12" operator="lessThan">
      <formula>0</formula>
    </cfRule>
  </conditionalFormatting>
  <conditionalFormatting sqref="B292">
    <cfRule type="cellIs" dxfId="10" priority="11" operator="lessThan">
      <formula>0</formula>
    </cfRule>
  </conditionalFormatting>
  <conditionalFormatting sqref="B293">
    <cfRule type="cellIs" dxfId="9" priority="10" operator="lessThan">
      <formula>0</formula>
    </cfRule>
  </conditionalFormatting>
  <conditionalFormatting sqref="B294">
    <cfRule type="cellIs" dxfId="8" priority="9" operator="lessThan">
      <formula>0</formula>
    </cfRule>
  </conditionalFormatting>
  <conditionalFormatting sqref="B295:B298">
    <cfRule type="cellIs" dxfId="7" priority="8" operator="lessThan">
      <formula>0</formula>
    </cfRule>
  </conditionalFormatting>
  <conditionalFormatting sqref="C1:F1048576">
    <cfRule type="top10" dxfId="6" priority="7" rank="1"/>
  </conditionalFormatting>
  <conditionalFormatting sqref="D1:D1048576">
    <cfRule type="top10" dxfId="5" priority="6" rank="1"/>
  </conditionalFormatting>
  <conditionalFormatting sqref="C1:C1048576">
    <cfRule type="top10" dxfId="4" priority="5" rank="1"/>
  </conditionalFormatting>
  <conditionalFormatting sqref="E1:E1048576">
    <cfRule type="top10" dxfId="3" priority="4" rank="1"/>
    <cfRule type="top10" dxfId="2" priority="3" rank="1"/>
    <cfRule type="top10" dxfId="1" priority="1" rank="1"/>
  </conditionalFormatting>
  <conditionalFormatting sqref="F1:F1048576">
    <cfRule type="top10" dxfId="0" priority="2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zarządczy</vt:lpstr>
      <vt:lpstr>Zestawienie dzienne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2021-07-29T11:35:18Z</dcterms:modified>
</cp:coreProperties>
</file>